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DieseArbeitsmappe"/>
  <xr:revisionPtr revIDLastSave="0" documentId="8_{2940FBBB-F37B-478B-920D-C65443B5C0CE}" xr6:coauthVersionLast="47" xr6:coauthVersionMax="47" xr10:uidLastSave="{00000000-0000-0000-0000-000000000000}"/>
  <bookViews>
    <workbookView xWindow="-28920" yWindow="1965" windowWidth="29040" windowHeight="15840" activeTab="1" xr2:uid="{EB6CB8A3-261B-43DF-9E6E-72FCBD6F2904}"/>
  </bookViews>
  <sheets>
    <sheet name="Anleitung" sheetId="42" r:id="rId1"/>
    <sheet name="Erklärungsblatt" sheetId="64" r:id="rId2"/>
    <sheet name="Datenschutzerklärung" sheetId="43" r:id="rId3"/>
    <sheet name="Bedarfserhebung" sheetId="58" r:id="rId4"/>
  </sheets>
  <definedNames>
    <definedName name="Auftragnehmer">#REF!</definedName>
    <definedName name="Ausschreibungsart">#REF!</definedName>
    <definedName name="Bitte_zutreffendes_auswählen?" comment="Auftragnehmer">#REF!</definedName>
    <definedName name="_xlnm.Print_Area" localSheetId="0">Anleitung!$A$1:$H$21</definedName>
    <definedName name="_xlnm.Print_Area" localSheetId="3">Bedarfserhebung!$A$2:$N$72</definedName>
    <definedName name="_xlnm.Print_Area" localSheetId="2">Datenschutzerklärung!$A$1:$L$40</definedName>
    <definedName name="Sublieferan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 i="58" l="1"/>
  <c r="D28" i="58"/>
  <c r="F27" i="58"/>
  <c r="D27" i="58"/>
  <c r="F26" i="58"/>
  <c r="AD16" i="58"/>
  <c r="F11" i="58"/>
  <c r="L45" i="58"/>
  <c r="D45" i="58"/>
  <c r="AL16" i="58"/>
  <c r="AK16" i="58"/>
  <c r="AI16" i="58"/>
  <c r="DQ16" i="58"/>
  <c r="DP16" i="58"/>
  <c r="DO16" i="58"/>
  <c r="DN16" i="58"/>
  <c r="DM16" i="58"/>
  <c r="DL16" i="58"/>
  <c r="DK16" i="58" l="1"/>
  <c r="DJ16" i="58"/>
  <c r="DI16" i="58"/>
  <c r="DH16" i="58"/>
  <c r="DG16" i="58"/>
  <c r="DF16" i="58"/>
  <c r="DE16" i="58"/>
  <c r="DD16" i="58"/>
  <c r="DC16" i="58"/>
  <c r="DB16" i="58"/>
  <c r="DA16" i="58"/>
  <c r="CZ16" i="58"/>
  <c r="CY16" i="58"/>
  <c r="CX16" i="58"/>
  <c r="CW16" i="58"/>
  <c r="CV16" i="58"/>
  <c r="CU16" i="58"/>
  <c r="CT16" i="58"/>
  <c r="CS16" i="58"/>
  <c r="CR16" i="58"/>
  <c r="CQ16" i="58"/>
  <c r="CP16" i="58"/>
  <c r="CO16" i="58"/>
  <c r="CN16" i="58"/>
  <c r="CM16" i="58"/>
  <c r="CL16" i="58"/>
  <c r="CK16" i="58"/>
  <c r="CJ16" i="58"/>
  <c r="CI16" i="58"/>
  <c r="CH16" i="58"/>
  <c r="CG16" i="58"/>
  <c r="CF16" i="58"/>
  <c r="CE16" i="58"/>
  <c r="CD16" i="58"/>
  <c r="CC16" i="58"/>
  <c r="CB16" i="58"/>
  <c r="CA16" i="58"/>
  <c r="BZ16" i="58"/>
  <c r="BY16" i="58"/>
  <c r="BX16" i="58"/>
  <c r="BW16" i="58"/>
  <c r="BV16" i="58"/>
  <c r="BU16" i="58"/>
  <c r="BT16" i="58"/>
  <c r="BS16" i="58"/>
  <c r="BR16" i="58"/>
  <c r="BQ16" i="58"/>
  <c r="BP16" i="58"/>
  <c r="BO16" i="58"/>
  <c r="BN16" i="58"/>
  <c r="BM16" i="58"/>
  <c r="BL16" i="58"/>
  <c r="BK16" i="58"/>
  <c r="BJ16" i="58"/>
  <c r="BI16" i="58"/>
  <c r="BH16" i="58"/>
  <c r="BG16" i="58"/>
  <c r="BF16" i="58"/>
  <c r="BE16" i="58"/>
  <c r="BD16" i="58"/>
  <c r="BC16" i="58"/>
  <c r="BB16" i="58"/>
  <c r="BA16" i="58"/>
  <c r="AZ16" i="58"/>
  <c r="AW16" i="58"/>
  <c r="AY16" i="58"/>
  <c r="AX16" i="58"/>
  <c r="AV16" i="58"/>
  <c r="AU16" i="58"/>
  <c r="AT16" i="58"/>
  <c r="AS16" i="58"/>
  <c r="AR16" i="58"/>
  <c r="AQ16" i="58"/>
  <c r="AP16" i="58"/>
  <c r="AO16" i="58"/>
  <c r="AN16" i="58"/>
  <c r="AM16" i="58"/>
  <c r="AJ16" i="58"/>
  <c r="AH16" i="58"/>
  <c r="AG16" i="58"/>
  <c r="AF16" i="58"/>
  <c r="AE16" i="58"/>
  <c r="AC16" i="58"/>
  <c r="I29" i="58"/>
  <c r="H29" i="58"/>
  <c r="N28" i="58"/>
  <c r="N27" i="58"/>
  <c r="N26" i="58"/>
  <c r="M28" i="58"/>
  <c r="M27" i="58"/>
  <c r="M26" i="58"/>
  <c r="L26" i="58"/>
  <c r="L27" i="58"/>
  <c r="L28" i="58"/>
  <c r="D26" i="58"/>
  <c r="E45" i="58"/>
  <c r="D29" i="58" l="1"/>
  <c r="N29" i="58"/>
  <c r="L29" i="58"/>
  <c r="M29" i="58"/>
  <c r="F29" i="58"/>
  <c r="Q8" i="58" l="1"/>
  <c r="X59" i="58"/>
  <c r="X60" i="58"/>
  <c r="X61" i="58"/>
  <c r="Q4" i="58"/>
  <c r="F9" i="58"/>
  <c r="K2" i="58"/>
  <c r="Q6" i="58" l="1"/>
  <c r="Q10" i="58" s="1"/>
  <c r="A4" i="43" l="1"/>
  <c r="A3" i="43"/>
  <c r="A5" i="58"/>
  <c r="A4" i="58"/>
  <c r="K3" i="58"/>
  <c r="K4" i="58"/>
  <c r="K5" i="58"/>
  <c r="K6" i="58"/>
  <c r="K7" i="58"/>
  <c r="F7" i="58"/>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2">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futureMetadata>
  <valueMetadata count="4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valueMetadata>
</metadata>
</file>

<file path=xl/sharedStrings.xml><?xml version="1.0" encoding="utf-8"?>
<sst xmlns="http://schemas.openxmlformats.org/spreadsheetml/2006/main" count="365" uniqueCount="237">
  <si>
    <t>BEDARFSERHEBUNG</t>
  </si>
  <si>
    <t>Spinde, Schließfachschränke und Garderoben aus Metall</t>
  </si>
  <si>
    <t>BBG GZ 2102.05195</t>
  </si>
  <si>
    <t>A) Hinweise</t>
  </si>
  <si>
    <t>Zweck</t>
  </si>
  <si>
    <t>Vollständigkeit</t>
  </si>
  <si>
    <t>Bitte füllen Sie alle Tabellenblätter dieses Formblattes sorgfältig und wahrheitsgemäß aus.</t>
  </si>
  <si>
    <t>Reihenfolge</t>
  </si>
  <si>
    <t>Halten Sie die Reihenfolge der Tabellenblätter ein, da teilweise das Formblatt auf Daten aus früheren Schritten zurückgreift.</t>
  </si>
  <si>
    <t>Kopieren und Ausschneiden</t>
  </si>
  <si>
    <t>Bitte verzichten Sie darauf, Inhalte zu kopieren, auszuschneiden und neu einzufügen.</t>
  </si>
  <si>
    <t>Hinweise in den Tabellenblättern</t>
  </si>
  <si>
    <t>Beachten Sie bitte die Hinweise in den jeweiligen Tabellenblättern.
Sollten Unklarheiten bestehen, nutzen Sie die Möglichkeit zeitgerecht Fragen zu stellen.</t>
  </si>
  <si>
    <t>B) Farbcodes</t>
  </si>
  <si>
    <t>Überschrift 1</t>
  </si>
  <si>
    <t>Keine Eingabe bzw. gesperrtes Feld</t>
  </si>
  <si>
    <t>Überschrift 2</t>
  </si>
  <si>
    <t>Überschrift 3</t>
  </si>
  <si>
    <t>Informationsfeld</t>
  </si>
  <si>
    <t>Hinweis</t>
  </si>
  <si>
    <t>Wichtiger Hinweis</t>
  </si>
  <si>
    <t xml:space="preserve">Felder mit Berechnung </t>
  </si>
  <si>
    <t>Eingabefeld</t>
  </si>
  <si>
    <t xml:space="preserve"> Eingabe bzw. Auswahl (DropDown);
falls Pflichtfeld (z.B. MUSS-Kriterium) wird dies gesondert in roter Schriftfarbe gekennzeichnet</t>
  </si>
  <si>
    <t xml:space="preserve">Art der Ausschreibung: </t>
  </si>
  <si>
    <t>Folgeausschreibung</t>
  </si>
  <si>
    <t>Aktuelle Geschäftszahl:</t>
  </si>
  <si>
    <t>BBG GZ 2102.03885</t>
  </si>
  <si>
    <t>Neue Geschäftszahl:</t>
  </si>
  <si>
    <t>Aktueller Auftragnehmer:</t>
  </si>
  <si>
    <t>Rudolf Kirner ERKA Metallwarenfabrik GmbH</t>
  </si>
  <si>
    <t>Rückmeldefrist:</t>
  </si>
  <si>
    <t>Kontakt</t>
  </si>
  <si>
    <t>Ihre Dienststelle</t>
  </si>
  <si>
    <t>Dienststelle</t>
  </si>
  <si>
    <t>BBG-Partnernummer</t>
  </si>
  <si>
    <t>Adresse</t>
  </si>
  <si>
    <t>Ihre Kontaktdaten</t>
  </si>
  <si>
    <t>Vor- und Nachname</t>
  </si>
  <si>
    <t>Telefonnummer</t>
  </si>
  <si>
    <t>E-Mail-Adresse</t>
  </si>
  <si>
    <t>Hinweise zur Bedarfserhebung</t>
  </si>
  <si>
    <r>
      <t xml:space="preserve">Sehr geehrte Damen und Herren,
Die BBG beabsichtigt in den nächsten Monaten eine bundesweite Ausschreibung zur Beschaffung von Spinde, Schließfachschränke und Garderoben aus Metall durchzuführen. Bei diesem Ausschreibungsvorhaben handelt es sich um eine Folgeausschreibung zur derzeit bestehenden Rahmenvereinbarung mit den Unternehmen Rudolf Kirner ERKA Metallwarenfabrik GmbH 
(GZ 2102.03885 Garderoben aus Metall).
Wir bitten Sie deshalb höflich, sich kurz mit dieser Bedarfserhebung auseinander zu setzen und uns Ihre Bedarfe bekannt zu geben.
</t>
    </r>
    <r>
      <rPr>
        <b/>
        <u/>
        <sz val="10"/>
        <rFont val="Calibri"/>
        <family val="2"/>
        <scheme val="major"/>
      </rPr>
      <t>Die Laufzeit der neuen Rahmenvereinbarung wird ab dem 01.01.2027 starten!</t>
    </r>
    <r>
      <rPr>
        <sz val="10"/>
        <rFont val="Calibri"/>
        <family val="2"/>
        <scheme val="major"/>
      </rPr>
      <t xml:space="preserve">
Sie können im Tabellenblatt "Bedarfserhebung" folgende Bedarfe, als Gesamtbedarfe (auf 4 Jahre gerechnet) einmelden: 
</t>
    </r>
    <r>
      <rPr>
        <b/>
        <sz val="10"/>
        <rFont val="Calibri"/>
        <family val="2"/>
        <scheme val="major"/>
      </rPr>
      <t>1) Abfrage möglicher neuer Produkte - Einsatzschränke, Waffenschränke, Powerstations und Paketabholstationen</t>
    </r>
    <r>
      <rPr>
        <sz val="10"/>
        <rFont val="Calibri"/>
        <family val="2"/>
        <scheme val="major"/>
      </rPr>
      <t xml:space="preserve">
   &gt; bitte geben Sie einen geschätzten Gesamtbedarf für 4 Jahre an
&gt; gerne können sie weitere Anregungen zu den Neuprodukten bekannt geben
</t>
    </r>
    <r>
      <rPr>
        <b/>
        <sz val="10"/>
        <rFont val="Calibri"/>
        <family val="2"/>
        <scheme val="major"/>
      </rPr>
      <t>2) Bedarfsmeldung Spinde und Schließfachschränke (Bestandssortiment)</t>
    </r>
    <r>
      <rPr>
        <sz val="10"/>
        <rFont val="Calibri"/>
        <family val="2"/>
        <scheme val="major"/>
      </rPr>
      <t xml:space="preserve">
    &gt; bitte geben Sie einen geschätzten Gesamtbedarf für 4 Jahre an
</t>
    </r>
    <r>
      <rPr>
        <b/>
        <sz val="10"/>
        <rFont val="Calibri"/>
        <family val="2"/>
        <scheme val="major"/>
      </rPr>
      <t>3) Bedarfsmeldung Garderoben aus Metall inkl. Lehrergarderoben (Bestandssortiment)</t>
    </r>
    <r>
      <rPr>
        <sz val="10"/>
        <rFont val="Calibri"/>
        <family val="2"/>
        <scheme val="major"/>
      </rPr>
      <t xml:space="preserve">
   &gt; bitte geben Sie einen geschätzten Gesamtbedarf für 4 Jahre an
</t>
    </r>
    <r>
      <rPr>
        <i/>
        <u/>
        <sz val="10"/>
        <rFont val="Calibri"/>
        <family val="2"/>
        <scheme val="major"/>
      </rPr>
      <t>ACHTUNG: Der Beschaffungswert der komplett gemeldeten Bedarfe (inkl. Neuprodukte) errechnet sich anhand Ihrer Stückzahlen automatisch im Reiter "Bedarfserhebung"!</t>
    </r>
    <r>
      <rPr>
        <sz val="10"/>
        <rFont val="Calibri"/>
        <family val="2"/>
        <scheme val="major"/>
      </rPr>
      <t xml:space="preserve">
</t>
    </r>
    <r>
      <rPr>
        <b/>
        <sz val="10"/>
        <rFont val="Calibri"/>
        <family val="2"/>
        <scheme val="major"/>
      </rPr>
      <t>4) Wünsche und Anregungen</t>
    </r>
    <r>
      <rPr>
        <sz val="10"/>
        <rFont val="Calibri"/>
        <family val="2"/>
        <scheme val="major"/>
      </rPr>
      <t xml:space="preserve">
   &gt; Hier können Sie uns gerne allgemeine Wünsche und Anregungen zur Ausschreibung oder zum Produktportfolio bekannt geben. 
</t>
    </r>
    <r>
      <rPr>
        <b/>
        <u/>
        <sz val="10"/>
        <rFont val="Calibri"/>
        <family val="2"/>
        <scheme val="major"/>
      </rPr>
      <t>&gt; bitte geben Sie an, ob Ihre Bedarfsmeldung verbindlich oder unverbindlich zu berücksichtigen ist!</t>
    </r>
    <r>
      <rPr>
        <sz val="10"/>
        <rFont val="Calibri"/>
        <family val="2"/>
        <scheme val="major"/>
      </rPr>
      <t xml:space="preserve">
Vielen Dank für Ihre Unterstützung!</t>
    </r>
  </si>
  <si>
    <t>Ansprechpartner in der BBG</t>
  </si>
  <si>
    <t>Sollten Sie inhaltliche Fragen haben oder Hilfe benötigen, wenden Sie sich gerne an</t>
  </si>
  <si>
    <t>Name</t>
  </si>
  <si>
    <t>Robert Hirschegger</t>
  </si>
  <si>
    <t>robert.hirschegger@bbg.gv.at</t>
  </si>
  <si>
    <t>"Datenschutzerklärung der Bundesbeschaffung GmbH"</t>
  </si>
  <si>
    <t>Die personenbezogenen Daten, die Sie uns anlässlich dieser Bedarfserhebung angegeben haben, werden entsprechend den einschlägigen österreichischen und europäischen Datenschutzbestimmungen verarbeitet.
Rechtsgrundlage dafür sind gesetzliche Verpflichtungen, und zwar insbesondere die Verpflichtungen aufgrund des Bundesvergabegesetzes 2018 (BVergG 2018), des Gesetzes über die Errichtung einer Bundesbeschaffung GmbH (BB-GmbH-Gesetz) sowie der dazu ergangenen Verordnungen wie der Beschaffungscontrolling-Verordnung.
Rechtsgrundlage ist weiters die Durchführung vorvertraglicher Maßnahmen. Eine Weitergabe der im jeweiligen Einzelfall relevanten Daten an Dritte erfolgt nicht.
Soweit Sie uns eine darüber hinausgehende Datenverwendung freiwillig gestattet haben, verarbeiten wir diese Daten nur auf Grundlage Ihrer Einwilligung und nur zu dem bei der Einwilligung jeweils angegebenen Zweck.
Sie können diese Einwilligung jederzeit widerrufen. Ein Widerruf hat zur Folge, dass wir Ihre Daten ab diesem Zeitpunkt zu den genannten Zwecken nicht mehr verarbeiten.
Für einen Widerruf wenden Sie sich bitte an: vergabekompetenzcenter@bbg.gv.at
Wir speichern Ihre Daten nur so lange bis der jeweilige Zweck erfüllt ist, zu dem sie erhoben wurden, und allfällige gesetzliche Aufbewahrungs- und Dokumentationspflichten abgelaufen sind.
Für diese Datenverarbeitung ziehen wir Auftragsverarbeiter heran, mit denen eine Vereinbarung gemäß Artikel 28 DSGVO abgeschlossen wurde.
Die Bundesbeschaffung GmbH setzt umfangreiche Schutzmaßnahmen technischer und organisatorischer Art ein, um einen Missbrauch der Daten zu verhindern.
Sie erreichen uns unter folgenden Kontaktdaten:
Bundesbeschaffung GmbH
Lassallestraße 9b, 1020 Wien
office@bbg.gv.at
Unseren Datenschutzbeauftragten erreichen Sie unter:
vergabekompetenzcenter@bbg.gv.at
Rechtsbehelfsbelehrung der Bundesbeschaffung GmbH:
Ihnen stehen grundsätzlich die Rechte auf Auskunft, Berichtigung, Löschung, Einschränkung, Datenübertragbarkeit und Widerspruch zu. Dafür wenden Sie sich an uns.
Wenn Sie glauben, dass die Verarbeitung Ihrer Daten gegen das Datenschutzrecht verstößt oder Ihre datenschutzrechtlichen Ansprüche sonst in einer Weise verletzt worden sind, ersuchen wir um vorrangige Kontaktaufnahme mit unserem Datenschutzbeauftragten.
Sie haben auch das Recht sich bei der in Österreich zuständigen Aufsichtsbehörde zu beschweren.
Kontakt:
Österreichische Datenschutzbehörde
Barichgasse 40-42
1030 Wien
Telefon: +43 1 531 15-202525
Telefax: +43 1 531 15-202690
E: dsb@dsb.gv.at
W: http://www.dsb.gv.at/</t>
  </si>
  <si>
    <t>Achtung: Es wird anhand Ihrer angegebenen Stückzahlen und der durchschnittlichen Werte ein Bedarf für die gesamte Laufzeit errechnet!</t>
  </si>
  <si>
    <t>Ihre Bedarfsmeldung ist verbindlich/unverbindlich:</t>
  </si>
  <si>
    <t>Bedarf Metall-Garderoben</t>
  </si>
  <si>
    <t>Bitte auswählen!</t>
  </si>
  <si>
    <t>Ansprechperson</t>
  </si>
  <si>
    <t>Telefon</t>
  </si>
  <si>
    <t xml:space="preserve">Bedarf Metall-Spinde und Schließfachschränke </t>
  </si>
  <si>
    <t>E-Mail</t>
  </si>
  <si>
    <t>Bedarf Neue Produkte</t>
  </si>
  <si>
    <t xml:space="preserve">Gesamtbedarf </t>
  </si>
  <si>
    <t>Falls zutreffend, bitte alle blauen Felder ausfüllen.</t>
  </si>
  <si>
    <t xml:space="preserve">1) Abfrage möglicher neuer Produkte </t>
  </si>
  <si>
    <t>Einsatzschränke:</t>
  </si>
  <si>
    <t>Powerstations</t>
  </si>
  <si>
    <t>Paketabholstationen</t>
  </si>
  <si>
    <t>Spinde und Schließfachschränke</t>
  </si>
  <si>
    <t>Metallgarderoben</t>
  </si>
  <si>
    <t>Wünsche und Anregungen</t>
  </si>
  <si>
    <t>Die Aufnahme folgender neuer Ergänzungen im Bereich der Metall-Spinde und Schließfachschränke, wird im Zuge dieser Bedarfserhebung eruiert. Die Voraussetzung für eine Aufnahme, ist eine Bekanntgabe von Bedarfen in ausreichender Menge.</t>
  </si>
  <si>
    <t>Bedarfsmeldung</t>
  </si>
  <si>
    <t>Schrank mit 2 Hängeteile</t>
  </si>
  <si>
    <t>Bedarfe für 4 Jahre in Stk</t>
  </si>
  <si>
    <t>Zubehör
Schrägdach</t>
  </si>
  <si>
    <t>Zubehör 
Sitzfläche</t>
  </si>
  <si>
    <t>Schrank mit Hoteleinteilung</t>
  </si>
  <si>
    <t>Schließfachschrank für Pistolen und Langwaffen</t>
  </si>
  <si>
    <t>Schließfachschrank für Pistolen</t>
  </si>
  <si>
    <t>spezielle Anforderungen für Waffenschränke</t>
  </si>
  <si>
    <t>Einsatzschränke für Feuerwehren Variante 1</t>
  </si>
  <si>
    <t>Bedarfe für 4 Jahre in Stück</t>
  </si>
  <si>
    <t>Einsatzschränke für Feuerwehren Variante 2</t>
  </si>
  <si>
    <t>Einsatzschränke für Feuerwehren Variante 3</t>
  </si>
  <si>
    <t>Helmhalter klappbar</t>
  </si>
  <si>
    <t>Helmdraht</t>
  </si>
  <si>
    <t>Helmablage</t>
  </si>
  <si>
    <t>spezielle Anforderungen für Feuerwehrschränke</t>
  </si>
  <si>
    <t>Power Station Laptops</t>
  </si>
  <si>
    <t>Power Station 
Handy/Tablets</t>
  </si>
  <si>
    <t>spezielle Anforderungen für Powerstations</t>
  </si>
  <si>
    <t>spezielle Anforderungen für Paketabholstationen</t>
  </si>
  <si>
    <t>Z-Schrank B 400 mm</t>
  </si>
  <si>
    <t>Z-Schrank B 800 mm</t>
  </si>
  <si>
    <t>Z-Schrank B 1200 mm</t>
  </si>
  <si>
    <t>Zubehör
Schrägdach 400 mm</t>
  </si>
  <si>
    <t>Zubehör
Schrägdach 800</t>
  </si>
  <si>
    <t>Zubehör
Schrägdach 1200</t>
  </si>
  <si>
    <t>Zubehör Sitzfläche
400 mm</t>
  </si>
  <si>
    <t>Zubehör Sitzfläche
800 mm</t>
  </si>
  <si>
    <t>Zubehör Sitzfläche
1200 mm</t>
  </si>
  <si>
    <t>Ganzabteil-Schrank B 400 mm</t>
  </si>
  <si>
    <t>Ganzabteil-Schrank B 800 mm</t>
  </si>
  <si>
    <t>Ganzabteil-Schrank B 1200 mm</t>
  </si>
  <si>
    <t>Schließfach-Schrank 2 Fächer übereinander B 400 mm</t>
  </si>
  <si>
    <t>Schließfach-Schrank 2 Fächer übereinander B 800 mm</t>
  </si>
  <si>
    <t>Schließfach-Schrank 2 Fächer übereinander B 1200 mm</t>
  </si>
  <si>
    <t>Schließfach-Schrank 3 Fächer übereinander B 400 mm</t>
  </si>
  <si>
    <t>Schließfach-Schrank 3 Fächer übereinander B 800 mm</t>
  </si>
  <si>
    <t>Schließfach-Schrank 3 Fächer übereinander B 1200 mm</t>
  </si>
  <si>
    <t>Schließfach-Schrank 4 Fächer übereinander B 400 mm</t>
  </si>
  <si>
    <t>Schließfach-Schrank 4 Fächer übereinander B 800 mm</t>
  </si>
  <si>
    <t>Schließfach-Schrank 4 Fächer übereinander B 1200 mm</t>
  </si>
  <si>
    <t>Garderobensitzbank einfach</t>
  </si>
  <si>
    <t>Garderobensotzbank doppelt</t>
  </si>
  <si>
    <t>Sitzbank einfach</t>
  </si>
  <si>
    <t>Lehrergarderobe</t>
  </si>
  <si>
    <t>Beschaffung von gebrauchten/aufbereiteteten Möebel</t>
  </si>
  <si>
    <t>Allgemeine Wünsche und Anregungen</t>
  </si>
  <si>
    <t>Einsatzschränke</t>
  </si>
  <si>
    <r>
      <t xml:space="preserve">Einsatzschränke für Polizei- und Rettungsstationen
</t>
    </r>
    <r>
      <rPr>
        <sz val="14"/>
        <rFont val="Calibri"/>
        <family val="2"/>
        <scheme val="major"/>
      </rPr>
      <t>(Farbtöne RAL K5014 und K7035) *</t>
    </r>
  </si>
  <si>
    <t>Schließfachschränke für Waffen *</t>
  </si>
  <si>
    <r>
      <t xml:space="preserve">Einsatzschränke für Feuerwehren
</t>
    </r>
    <r>
      <rPr>
        <sz val="14"/>
        <rFont val="Calibri"/>
        <family val="2"/>
        <scheme val="major"/>
      </rPr>
      <t>(Farbton RAL 3000 oder 3 verschiedene Grautöne)</t>
    </r>
    <r>
      <rPr>
        <b/>
        <sz val="14"/>
        <rFont val="Calibri"/>
        <family val="2"/>
        <scheme val="major"/>
      </rPr>
      <t xml:space="preserve"> *</t>
    </r>
  </si>
  <si>
    <t>Folgende Anforderungen werden speziell für Einsatzschränke als Zubehör berücksichtigt: *</t>
  </si>
  <si>
    <r>
      <rPr>
        <sz val="12"/>
        <rFont val="Calibri"/>
        <family val="2"/>
        <scheme val="major"/>
      </rPr>
      <t>*</t>
    </r>
    <r>
      <rPr>
        <sz val="10"/>
        <rFont val="Calibri"/>
        <family val="2"/>
        <scheme val="major"/>
      </rPr>
      <t xml:space="preserve"> Bilddaten wurden durch die Fa. Rudolf Kirner ERKA Metallwaren GmbH freigegeben</t>
    </r>
  </si>
  <si>
    <t>für Pistolen und Langwaffen</t>
  </si>
  <si>
    <t>für Pistolen (auf Wunsch mit separat versperrbaren Munitionsfach)</t>
  </si>
  <si>
    <t>Variante 1
1 oder 2 Abteile</t>
  </si>
  <si>
    <t>Variante 2
1 oder 2 Abteile</t>
  </si>
  <si>
    <t>Variante 3
1 oder 2 Abteile</t>
  </si>
  <si>
    <t>Preis € 295, --</t>
  </si>
  <si>
    <t xml:space="preserve">verfügbare Breiten </t>
  </si>
  <si>
    <t>bitte auswählen</t>
  </si>
  <si>
    <t>400 mm</t>
  </si>
  <si>
    <t>1085 mm</t>
  </si>
  <si>
    <t>Bedarf für 4 Jahre in Stk</t>
  </si>
  <si>
    <t>Zubehör Schrägdach</t>
  </si>
  <si>
    <t>Zubehör Sitzfläche</t>
  </si>
  <si>
    <t>hier bitte weitere Anforderungen zu Einsatzschränke und Waffenschränke eintragen</t>
  </si>
  <si>
    <t>hier bitte weitere Anforderungen zu Feuerwehr Einsatzschränke eintragen</t>
  </si>
  <si>
    <t>Einsatzschränke für Polizei- und Rettungsstationen</t>
  </si>
  <si>
    <t>Einsatzschränke für Feuerwehren</t>
  </si>
  <si>
    <t>Kategorie</t>
  </si>
  <si>
    <t>Produkt</t>
  </si>
  <si>
    <t>Zubehör 1</t>
  </si>
  <si>
    <t>Zubehör 2</t>
  </si>
  <si>
    <t>600 mm</t>
  </si>
  <si>
    <t>800 mm</t>
  </si>
  <si>
    <t>Powerstationen und Paketabhol-
stationen</t>
  </si>
  <si>
    <t>Power Stationen für Laptops,Tablets und Handys  *</t>
  </si>
  <si>
    <t>Folgende Anforderungen werden speziell für Power Stationen berücksichtigt:</t>
  </si>
  <si>
    <t>Paketabholstationen *</t>
  </si>
  <si>
    <t>Folgende Anforderungen werden speziell für Paketabholstationen berücksichtigt:</t>
  </si>
  <si>
    <r>
      <t xml:space="preserve">Vorbereitete </t>
    </r>
    <r>
      <rPr>
        <b/>
        <sz val="14"/>
        <color theme="1"/>
        <rFont val="Calibri"/>
        <family val="2"/>
        <scheme val="major"/>
      </rPr>
      <t>Ladeanschlüsse</t>
    </r>
    <r>
      <rPr>
        <sz val="14"/>
        <color theme="1"/>
        <rFont val="Calibri"/>
        <family val="2"/>
        <scheme val="major"/>
      </rPr>
      <t xml:space="preserve">: 
jedes Fach verfügt über 3 Ladekabeln mit den Anschlussvarianten
 - USB-C – für moderne Android-Geräte und viele Tablets,
 - Lightning – für Apple-Geräte wie iPhones und iPads,
 - Micro-USB – für ältere Modelle und diverse Peripheriegeräte.
</t>
    </r>
    <r>
      <rPr>
        <b/>
        <sz val="14"/>
        <color theme="1"/>
        <rFont val="Calibri"/>
        <family val="2"/>
        <scheme val="major"/>
      </rPr>
      <t>Stromversorgung</t>
    </r>
    <r>
      <rPr>
        <sz val="14"/>
        <color theme="1"/>
        <rFont val="Calibri"/>
        <family val="2"/>
        <scheme val="major"/>
      </rPr>
      <t xml:space="preserve"> erfolgt über ein standardisiertes 
230V-Netzkabel, an der Unterseite der Rückwand</t>
    </r>
  </si>
  <si>
    <r>
      <rPr>
        <b/>
        <sz val="14"/>
        <color theme="1"/>
        <rFont val="Calibri"/>
        <family val="2"/>
        <scheme val="major"/>
      </rPr>
      <t>Aufstellung</t>
    </r>
    <r>
      <rPr>
        <sz val="14"/>
        <color theme="1"/>
        <rFont val="Calibri"/>
        <family val="2"/>
        <scheme val="major"/>
      </rPr>
      <t xml:space="preserve">: wahlweise Outdoor mit Solarmodul oder Indoor über ein standardisiertes 230V-Netzkabel 
</t>
    </r>
    <r>
      <rPr>
        <b/>
        <sz val="14"/>
        <color theme="1"/>
        <rFont val="Calibri"/>
        <family val="2"/>
        <scheme val="major"/>
      </rPr>
      <t>Smart steuerbar</t>
    </r>
    <r>
      <rPr>
        <sz val="14"/>
        <color theme="1"/>
        <rFont val="Calibri"/>
        <family val="2"/>
        <scheme val="major"/>
      </rPr>
      <t xml:space="preserve"> – mit QR-Code oder Online-Freigabe
</t>
    </r>
    <r>
      <rPr>
        <b/>
        <sz val="14"/>
        <color theme="1"/>
        <rFont val="Calibri"/>
        <family val="2"/>
        <scheme val="major"/>
      </rPr>
      <t>Software - z</t>
    </r>
    <r>
      <rPr>
        <sz val="14"/>
        <color theme="1"/>
        <rFont val="Calibri"/>
        <family val="2"/>
        <scheme val="major"/>
      </rPr>
      <t xml:space="preserve">um Teil vorprogrammiert (je nach Anforderung) 
</t>
    </r>
    <r>
      <rPr>
        <b/>
        <sz val="14"/>
        <color theme="1"/>
        <rFont val="Calibri"/>
        <family val="2"/>
        <scheme val="major"/>
      </rPr>
      <t>Rastergrößen</t>
    </r>
    <r>
      <rPr>
        <sz val="14"/>
        <color theme="1"/>
        <rFont val="Calibri"/>
        <family val="2"/>
        <scheme val="major"/>
      </rPr>
      <t xml:space="preserve"> - im 1000 mm Raster mit unterschiedlichen Fächergrößen, Tiefe 60 cm</t>
    </r>
  </si>
  <si>
    <t>1200 mm</t>
  </si>
  <si>
    <t xml:space="preserve">Paketabholstation </t>
  </si>
  <si>
    <t>1000 mm</t>
  </si>
  <si>
    <t>1210 mm</t>
  </si>
  <si>
    <t xml:space="preserve">1000 mm  </t>
  </si>
  <si>
    <t>hier bitte weitere Anforderungen zu Powerstations eintragen</t>
  </si>
  <si>
    <t>hier bitte weitere Anforderungen zu Paketabholstationen eintragen</t>
  </si>
  <si>
    <t xml:space="preserve">2) Abfrage aktuelle Metall-Spinde und Schließfachschränke - Kernwarenkorb </t>
  </si>
  <si>
    <t>Folgende Schließsysteme werden für sämtliche Spinde und Schränke (Ausnahme Paketabholstationen) in der Ausschreibung berücksichtigt: *</t>
  </si>
  <si>
    <t>Spinde und Schließfach-schränke</t>
  </si>
  <si>
    <t>Z-Schrank *</t>
  </si>
  <si>
    <t>Ganzabteil-Schrank *</t>
  </si>
  <si>
    <t>Schließfachschrank - 2 Fächer übereinander *</t>
  </si>
  <si>
    <t>Schließfachschrank - 3 Fächer übereinander *</t>
  </si>
  <si>
    <t>Schließfachschrank - 4 Fächer übereinander *</t>
  </si>
  <si>
    <t>Zylinderschloss plus Zentralschlüssel</t>
  </si>
  <si>
    <t>Nummernschloss mechanisch</t>
  </si>
  <si>
    <t>Münzpfand-
schloss</t>
  </si>
  <si>
    <r>
      <rPr>
        <sz val="11"/>
        <color rgb="FFFF0000"/>
        <rFont val="Calibri"/>
        <family val="2"/>
        <scheme val="minor"/>
      </rPr>
      <t>"NEU"</t>
    </r>
    <r>
      <rPr>
        <sz val="11"/>
        <color theme="1"/>
        <rFont val="Calibri"/>
        <family val="2"/>
        <scheme val="minor"/>
      </rPr>
      <t xml:space="preserve"> Elektronisches RFID-Schloss</t>
    </r>
  </si>
  <si>
    <t>Folgende Zubehörteile werden passend für Spinde und Schränke (Ausnahme Paketabholstationen) in der Ausschreibung berücksichtigt:</t>
  </si>
  <si>
    <t>2 Abteile</t>
  </si>
  <si>
    <t>4 Abteile</t>
  </si>
  <si>
    <t>6 Abteile</t>
  </si>
  <si>
    <t>1 Abteil</t>
  </si>
  <si>
    <t>3 Abteile</t>
  </si>
  <si>
    <t>9 Abteile</t>
  </si>
  <si>
    <t>8 Abteile</t>
  </si>
  <si>
    <t>12 Abteile</t>
  </si>
  <si>
    <t>Preis € 185, --</t>
  </si>
  <si>
    <t>Preis € 335, --</t>
  </si>
  <si>
    <t>Preis € 485, --</t>
  </si>
  <si>
    <t>Preis € 155, --</t>
  </si>
  <si>
    <t>Preis € 260, --</t>
  </si>
  <si>
    <t>Preis € 365, --</t>
  </si>
  <si>
    <t>Preis € 175, --</t>
  </si>
  <si>
    <t>Preis € 415, --</t>
  </si>
  <si>
    <t>Preis € 200, --</t>
  </si>
  <si>
    <t>Preis € 355, --</t>
  </si>
  <si>
    <t>Preis € 500, --</t>
  </si>
  <si>
    <t>Preis € 230, --</t>
  </si>
  <si>
    <t>Preis € 590, --</t>
  </si>
  <si>
    <t>Schrägdach</t>
  </si>
  <si>
    <t>Sitzfläche</t>
  </si>
  <si>
    <r>
      <rPr>
        <sz val="11"/>
        <color rgb="FFFF0000"/>
        <rFont val="Calibri"/>
        <family val="2"/>
        <scheme val="major"/>
      </rPr>
      <t>"NEU"</t>
    </r>
    <r>
      <rPr>
        <sz val="11"/>
        <rFont val="Calibri"/>
        <family val="2"/>
        <scheme val="major"/>
      </rPr>
      <t xml:space="preserve"> Sockel mit Gitterrost (Einsatzschränke)</t>
    </r>
  </si>
  <si>
    <r>
      <rPr>
        <sz val="11"/>
        <color rgb="FFFF0000"/>
        <rFont val="Calibri"/>
        <family val="2"/>
        <scheme val="major"/>
      </rPr>
      <t>"NEU"</t>
    </r>
    <r>
      <rPr>
        <sz val="11"/>
        <rFont val="Calibri"/>
        <family val="2"/>
        <scheme val="major"/>
      </rPr>
      <t xml:space="preserve"> Sockel perforiert (Einsatzschränke)</t>
    </r>
  </si>
  <si>
    <t>Schuhtasse</t>
  </si>
  <si>
    <t>Kunststoffhaken</t>
  </si>
  <si>
    <t xml:space="preserve">3) Abfrage aktuelle Metall-Garderoben - Kernwarenkorb </t>
  </si>
  <si>
    <t>Metall-Garderoben</t>
  </si>
  <si>
    <t>Garderobensitzbank einfach *</t>
  </si>
  <si>
    <t>Garderobensitzbank doppelt *</t>
  </si>
  <si>
    <t>Sitzbank einfach *</t>
  </si>
  <si>
    <t>Lehrergarderobe *</t>
  </si>
  <si>
    <t>Garderobensitzbank  einfach</t>
  </si>
  <si>
    <t>Sitz- und Rückenfläche Buche Massiv lackiert</t>
  </si>
  <si>
    <t>Raumteilergarderobe - Sitz- und Rückenfläche Buche Massiv lackiert</t>
  </si>
  <si>
    <t>Freistehend - Sitzfläche Buche Massiv lackiert</t>
  </si>
  <si>
    <t>Garderobensb. Doppelt</t>
  </si>
  <si>
    <t xml:space="preserve"> Preis ca. € 230, --</t>
  </si>
  <si>
    <t xml:space="preserve"> Preis ca. € 450, --</t>
  </si>
  <si>
    <t xml:space="preserve"> Preis ca. € 130, --</t>
  </si>
  <si>
    <t xml:space="preserve"> Preis ca. € 435, --</t>
  </si>
  <si>
    <t>Sitzbank</t>
  </si>
  <si>
    <t>Bedarf für 4 Jahre in lfm</t>
  </si>
  <si>
    <t>lfm</t>
  </si>
  <si>
    <t>4) Wünsche und Anregungen</t>
  </si>
  <si>
    <t>Ist für Ihre Organistation eine Beschaffung von gebrauchten und wieder aufbereiteten Metall-Spinden relevant?</t>
  </si>
  <si>
    <t>[Bitte auswählen]</t>
  </si>
  <si>
    <t>Gerne können Sie hier Ihre allgemeinen Wünsche und Anregungen zur gegenständlichen Ausschreibung und zum Produktportfolio bekannt geben.</t>
  </si>
  <si>
    <t>+43 1 245 70-372</t>
  </si>
  <si>
    <t>Erklärungsblatt</t>
  </si>
  <si>
    <t>Angabe der Bedarfe</t>
  </si>
  <si>
    <t>Anleitung</t>
  </si>
  <si>
    <t>Dieses Formblatt dient der Erhebung Ihrer Bedarfe</t>
  </si>
  <si>
    <t>Preis € 1.500, --</t>
  </si>
  <si>
    <t>Preis € 250 - 450, --</t>
  </si>
  <si>
    <t>Preis € 295 - 550, --</t>
  </si>
  <si>
    <t>Preis € 2.100, --</t>
  </si>
  <si>
    <t>Preis € 2.900, --</t>
  </si>
  <si>
    <t>Preis € 4.900, --</t>
  </si>
  <si>
    <t>Preis von € 350 -  600, --</t>
  </si>
  <si>
    <t>Bund</t>
  </si>
  <si>
    <t>Abrufstelle</t>
  </si>
  <si>
    <t>vorraussichtliche Preisvorstellung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</si>
</sst>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quot;\ * #,##0.00_-;\-&quot;€&quot;\ * #,##0.00_-;_-&quot;€&quot;\ * &quot;-&quot;??_-;_-@_-"/>
    <numFmt numFmtId="164" formatCode="_-* #,##0.00\ &quot;€&quot;_-;\-* #,##0.00\ &quot;€&quot;_-;_-* &quot;-&quot;??\ &quot;€&quot;_-;_-@_-"/>
    <numFmt numFmtId="165" formatCode="0.0"/>
    <numFmt numFmtId="166" formatCode="#,##0&quot; Stk&quot;"/>
  </numFmts>
  <fonts count="53"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1"/>
      <name val="Calibri"/>
      <family val="2"/>
      <scheme val="major"/>
    </font>
    <font>
      <sz val="10"/>
      <name val="Calibri"/>
      <family val="2"/>
      <scheme val="minor"/>
    </font>
    <font>
      <sz val="10"/>
      <color theme="0"/>
      <name val="Calibri"/>
      <family val="2"/>
      <scheme val="minor"/>
    </font>
    <font>
      <b/>
      <sz val="10"/>
      <color theme="1"/>
      <name val="Calibri"/>
      <family val="2"/>
      <scheme val="minor"/>
    </font>
    <font>
      <sz val="10"/>
      <color theme="0"/>
      <name val="Calibri"/>
      <family val="2"/>
      <scheme val="major"/>
    </font>
    <font>
      <sz val="14"/>
      <color theme="5"/>
      <name val="Calibri"/>
      <family val="2"/>
      <scheme val="major"/>
    </font>
    <font>
      <b/>
      <sz val="10"/>
      <color theme="5"/>
      <name val="Calibri"/>
      <family val="2"/>
      <scheme val="minor"/>
    </font>
    <font>
      <sz val="12"/>
      <color theme="5"/>
      <name val="Calibri"/>
      <family val="2"/>
      <scheme val="minor"/>
    </font>
    <font>
      <sz val="12"/>
      <color theme="1"/>
      <name val="Calibri"/>
      <family val="2"/>
      <scheme val="minor"/>
    </font>
    <font>
      <sz val="10"/>
      <name val="Calibri"/>
      <family val="2"/>
      <scheme val="major"/>
    </font>
    <font>
      <b/>
      <sz val="10"/>
      <name val="Calibri"/>
      <family val="2"/>
      <scheme val="major"/>
    </font>
    <font>
      <sz val="10"/>
      <color theme="1"/>
      <name val="Calibri"/>
      <family val="2"/>
      <scheme val="major"/>
    </font>
    <font>
      <sz val="14"/>
      <name val="Calibri"/>
      <family val="2"/>
      <scheme val="major"/>
    </font>
    <font>
      <sz val="16"/>
      <color theme="5"/>
      <name val="Calibri"/>
      <family val="2"/>
      <scheme val="major"/>
    </font>
    <font>
      <b/>
      <sz val="10"/>
      <color theme="1"/>
      <name val="Calibri"/>
      <family val="2"/>
      <scheme val="major"/>
    </font>
    <font>
      <b/>
      <sz val="10"/>
      <color theme="9"/>
      <name val="Calibri"/>
      <family val="2"/>
      <scheme val="major"/>
    </font>
    <font>
      <b/>
      <sz val="10"/>
      <color theme="7"/>
      <name val="Calibri"/>
      <family val="2"/>
      <scheme val="major"/>
    </font>
    <font>
      <sz val="10"/>
      <name val="Arial"/>
      <family val="2"/>
    </font>
    <font>
      <u/>
      <sz val="10"/>
      <color indexed="12"/>
      <name val="MS Sans Serif"/>
      <family val="2"/>
    </font>
    <font>
      <sz val="10"/>
      <color theme="1"/>
      <name val="Calibri"/>
      <family val="2"/>
      <scheme val="minor"/>
    </font>
    <font>
      <u/>
      <sz val="10"/>
      <color theme="10"/>
      <name val="Calibri"/>
      <family val="2"/>
      <scheme val="minor"/>
    </font>
    <font>
      <b/>
      <sz val="11"/>
      <color theme="1"/>
      <name val="Calibri"/>
      <family val="2"/>
      <scheme val="major"/>
    </font>
    <font>
      <b/>
      <sz val="14"/>
      <color theme="1"/>
      <name val="Calibri"/>
      <family val="2"/>
      <scheme val="major"/>
    </font>
    <font>
      <b/>
      <sz val="11"/>
      <color rgb="FFC00000"/>
      <name val="Calibri"/>
      <family val="2"/>
      <scheme val="major"/>
    </font>
    <font>
      <b/>
      <sz val="14"/>
      <name val="Calibri"/>
      <family val="2"/>
      <scheme val="major"/>
    </font>
    <font>
      <b/>
      <sz val="12"/>
      <name val="Calibri"/>
      <family val="2"/>
      <scheme val="major"/>
    </font>
    <font>
      <b/>
      <u/>
      <sz val="10"/>
      <name val="Calibri"/>
      <family val="2"/>
      <scheme val="major"/>
    </font>
    <font>
      <b/>
      <sz val="11"/>
      <name val="Calibri"/>
      <family val="2"/>
      <scheme val="major"/>
    </font>
    <font>
      <sz val="11"/>
      <color theme="1"/>
      <name val="Calibri"/>
      <family val="2"/>
      <scheme val="major"/>
    </font>
    <font>
      <sz val="10"/>
      <color theme="1"/>
      <name val="Arial"/>
      <family val="2"/>
    </font>
    <font>
      <sz val="12"/>
      <name val="Calibri"/>
      <family val="2"/>
      <scheme val="major"/>
    </font>
    <font>
      <b/>
      <sz val="12"/>
      <color theme="1"/>
      <name val="Calibri"/>
      <family val="2"/>
      <scheme val="major"/>
    </font>
    <font>
      <sz val="12"/>
      <color theme="1"/>
      <name val="Calibri"/>
      <family val="2"/>
      <scheme val="major"/>
    </font>
    <font>
      <i/>
      <u/>
      <sz val="10"/>
      <name val="Calibri"/>
      <family val="2"/>
      <scheme val="major"/>
    </font>
    <font>
      <b/>
      <sz val="14"/>
      <color theme="1"/>
      <name val="Calibri"/>
      <family val="2"/>
      <scheme val="minor"/>
    </font>
    <font>
      <sz val="11"/>
      <color rgb="FFFF0000"/>
      <name val="Calibri"/>
      <family val="2"/>
      <scheme val="minor"/>
    </font>
    <font>
      <sz val="11"/>
      <name val="Calibri"/>
      <family val="2"/>
      <scheme val="major"/>
    </font>
    <font>
      <sz val="11"/>
      <color rgb="FFFF0000"/>
      <name val="Calibri"/>
      <family val="2"/>
      <scheme val="major"/>
    </font>
    <font>
      <b/>
      <sz val="18"/>
      <name val="Calibri"/>
      <family val="2"/>
      <scheme val="major"/>
    </font>
    <font>
      <b/>
      <sz val="16"/>
      <name val="Calibri"/>
      <family val="2"/>
      <scheme val="major"/>
    </font>
    <font>
      <sz val="14"/>
      <color theme="1"/>
      <name val="Calibri"/>
      <family val="2"/>
      <scheme val="major"/>
    </font>
    <font>
      <sz val="11"/>
      <color theme="1"/>
      <name val="Calibri"/>
      <scheme val="major"/>
    </font>
    <font>
      <b/>
      <sz val="14"/>
      <color rgb="FFC00000"/>
      <name val="Calibri"/>
      <family val="2"/>
      <scheme val="major"/>
    </font>
    <font>
      <sz val="12"/>
      <color theme="1"/>
      <name val="Calibri"/>
      <scheme val="major"/>
    </font>
    <font>
      <sz val="10"/>
      <name val="Calibri"/>
      <scheme val="major"/>
    </font>
    <font>
      <b/>
      <sz val="12"/>
      <color theme="1"/>
      <name val="Calibri"/>
      <scheme val="major"/>
    </font>
    <font>
      <b/>
      <sz val="10"/>
      <color rgb="FFFF9800"/>
      <name val="Calibri"/>
      <family val="2"/>
      <scheme val="major"/>
    </font>
  </fonts>
  <fills count="12">
    <fill>
      <patternFill patternType="none"/>
    </fill>
    <fill>
      <patternFill patternType="gray125"/>
    </fill>
    <fill>
      <patternFill patternType="solid">
        <fgColor theme="9"/>
        <bgColor indexed="64"/>
      </patternFill>
    </fill>
    <fill>
      <patternFill patternType="solid">
        <fgColor rgb="FF578F5E"/>
        <bgColor indexed="64"/>
      </patternFill>
    </fill>
    <fill>
      <patternFill patternType="solid">
        <fgColor rgb="FFF0BE05"/>
        <bgColor indexed="64"/>
      </patternFill>
    </fill>
    <fill>
      <patternFill patternType="solid">
        <fgColor rgb="FFCC302E"/>
        <bgColor indexed="64"/>
      </patternFill>
    </fill>
    <fill>
      <patternFill patternType="solid">
        <fgColor rgb="FFFF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9800"/>
        <bgColor indexed="64"/>
      </patternFill>
    </fill>
  </fills>
  <borders count="62">
    <border>
      <left/>
      <right/>
      <top/>
      <bottom/>
      <diagonal/>
    </border>
    <border>
      <left/>
      <right/>
      <top/>
      <bottom style="thin">
        <color auto="1"/>
      </bottom>
      <diagonal/>
    </border>
    <border>
      <left/>
      <right/>
      <top style="thin">
        <color theme="1"/>
      </top>
      <bottom style="thin">
        <color theme="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style="thick">
        <color theme="9"/>
      </top>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medium">
        <color auto="1"/>
      </top>
      <bottom style="thin">
        <color auto="1"/>
      </bottom>
      <diagonal/>
    </border>
    <border>
      <left/>
      <right/>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right style="medium">
        <color indexed="64"/>
      </right>
      <top style="thin">
        <color auto="1"/>
      </top>
      <bottom style="thin">
        <color auto="1"/>
      </bottom>
      <diagonal/>
    </border>
    <border>
      <left style="medium">
        <color indexed="64"/>
      </left>
      <right/>
      <top/>
      <bottom/>
      <diagonal/>
    </border>
    <border>
      <left/>
      <right/>
      <top style="medium">
        <color indexed="64"/>
      </top>
      <bottom style="thin">
        <color auto="1"/>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thin">
        <color auto="1"/>
      </top>
      <bottom/>
      <diagonal/>
    </border>
    <border>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diagonal/>
    </border>
    <border>
      <left style="medium">
        <color indexed="64"/>
      </left>
      <right style="thin">
        <color auto="1"/>
      </right>
      <top style="medium">
        <color indexed="64"/>
      </top>
      <bottom style="thin">
        <color auto="1"/>
      </bottom>
      <diagonal/>
    </border>
    <border>
      <left style="medium">
        <color indexed="64"/>
      </left>
      <right/>
      <top style="thin">
        <color auto="1"/>
      </top>
      <bottom style="medium">
        <color indexed="64"/>
      </bottom>
      <diagonal/>
    </border>
    <border>
      <left style="medium">
        <color indexed="64"/>
      </left>
      <right/>
      <top style="thin">
        <color auto="1"/>
      </top>
      <bottom/>
      <diagonal/>
    </border>
    <border>
      <left/>
      <right style="medium">
        <color indexed="64"/>
      </right>
      <top/>
      <bottom/>
      <diagonal/>
    </border>
    <border>
      <left style="medium">
        <color indexed="64"/>
      </left>
      <right style="thin">
        <color auto="1"/>
      </right>
      <top style="medium">
        <color indexed="64"/>
      </top>
      <bottom/>
      <diagonal/>
    </border>
    <border>
      <left/>
      <right/>
      <top style="thin">
        <color auto="1"/>
      </top>
      <bottom style="medium">
        <color indexed="64"/>
      </bottom>
      <diagonal/>
    </border>
    <border>
      <left/>
      <right style="medium">
        <color indexed="64"/>
      </right>
      <top/>
      <bottom style="medium">
        <color indexed="64"/>
      </bottom>
      <diagonal/>
    </border>
    <border>
      <left style="medium">
        <color indexed="64"/>
      </left>
      <right style="thin">
        <color auto="1"/>
      </right>
      <top/>
      <bottom/>
      <diagonal/>
    </border>
    <border>
      <left style="thin">
        <color auto="1"/>
      </left>
      <right style="medium">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top/>
      <bottom style="medium">
        <color indexed="64"/>
      </bottom>
      <diagonal/>
    </border>
  </borders>
  <cellStyleXfs count="21">
    <xf numFmtId="0" fontId="0" fillId="0" borderId="0">
      <alignment vertical="top"/>
    </xf>
    <xf numFmtId="0" fontId="6"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2" fillId="0" borderId="0" applyNumberFormat="0" applyFill="0" applyAlignment="0" applyProtection="0"/>
    <xf numFmtId="0" fontId="8" fillId="3" borderId="0" applyNumberFormat="0" applyBorder="0" applyAlignment="0" applyProtection="0"/>
    <xf numFmtId="0" fontId="8" fillId="5" borderId="0" applyNumberFormat="0" applyBorder="0" applyAlignment="0" applyProtection="0"/>
    <xf numFmtId="0" fontId="7" fillId="4" borderId="0" applyNumberFormat="0" applyBorder="0" applyAlignment="0" applyProtection="0"/>
    <xf numFmtId="0" fontId="11" fillId="0" borderId="0" applyNumberFormat="0" applyFill="0" applyBorder="0" applyAlignment="0" applyProtection="0"/>
    <xf numFmtId="0" fontId="9" fillId="0" borderId="1" applyNumberFormat="0" applyFill="0" applyAlignment="0" applyProtection="0"/>
    <xf numFmtId="0" fontId="9" fillId="0" borderId="2" applyNumberFormat="0" applyFill="0" applyAlignment="0" applyProtection="0"/>
    <xf numFmtId="165" fontId="10" fillId="6" borderId="0" applyNumberFormat="0" applyBorder="0" applyAlignment="0" applyProtection="0">
      <alignment vertical="top"/>
    </xf>
    <xf numFmtId="165" fontId="10" fillId="2" borderId="0" applyNumberFormat="0" applyBorder="0" applyAlignment="0" applyProtection="0">
      <alignment vertical="top"/>
    </xf>
    <xf numFmtId="0" fontId="5" fillId="0" borderId="0"/>
    <xf numFmtId="0" fontId="23" fillId="0" borderId="0"/>
    <xf numFmtId="0" fontId="24" fillId="0" borderId="0" applyNumberFormat="0" applyFill="0" applyBorder="0" applyAlignment="0" applyProtection="0"/>
    <xf numFmtId="0" fontId="4" fillId="0" borderId="0"/>
    <xf numFmtId="164" fontId="25" fillId="0" borderId="0" applyFont="0" applyFill="0" applyBorder="0" applyAlignment="0" applyProtection="0"/>
    <xf numFmtId="0" fontId="26" fillId="0" borderId="0" applyNumberFormat="0" applyFill="0" applyBorder="0" applyAlignment="0" applyProtection="0">
      <alignment vertical="top"/>
    </xf>
    <xf numFmtId="0" fontId="3" fillId="0" borderId="0"/>
    <xf numFmtId="0" fontId="35" fillId="0" borderId="0"/>
  </cellStyleXfs>
  <cellXfs count="403">
    <xf numFmtId="0" fontId="0" fillId="0" borderId="0" xfId="0">
      <alignment vertical="top"/>
    </xf>
    <xf numFmtId="0" fontId="15" fillId="0" borderId="0" xfId="0" applyFont="1">
      <alignment vertical="top"/>
    </xf>
    <xf numFmtId="0" fontId="17" fillId="0" borderId="17" xfId="0" applyFont="1" applyBorder="1" applyAlignment="1">
      <alignment horizontal="left" vertical="top" wrapText="1"/>
    </xf>
    <xf numFmtId="0" fontId="17" fillId="9" borderId="5" xfId="0" applyFont="1" applyFill="1" applyBorder="1" applyAlignment="1">
      <alignment vertical="center" wrapText="1"/>
    </xf>
    <xf numFmtId="0" fontId="15" fillId="9" borderId="5" xfId="0" applyFont="1" applyFill="1" applyBorder="1" applyAlignment="1">
      <alignment vertical="center"/>
    </xf>
    <xf numFmtId="0" fontId="20" fillId="7" borderId="4"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xf>
    <xf numFmtId="0" fontId="22" fillId="0" borderId="4" xfId="0" applyFont="1" applyBorder="1" applyAlignment="1">
      <alignment horizontal="center" vertical="center"/>
    </xf>
    <xf numFmtId="0" fontId="15" fillId="8" borderId="4" xfId="0" applyFont="1" applyFill="1" applyBorder="1" applyAlignment="1">
      <alignment horizontal="center" vertical="center"/>
    </xf>
    <xf numFmtId="0" fontId="20" fillId="9" borderId="4" xfId="0" applyFont="1" applyFill="1" applyBorder="1" applyAlignment="1">
      <alignment horizontal="center" vertical="center" wrapText="1"/>
    </xf>
    <xf numFmtId="0" fontId="15" fillId="10" borderId="0" xfId="0" applyFont="1" applyFill="1">
      <alignment vertical="top"/>
    </xf>
    <xf numFmtId="0" fontId="0" fillId="10" borderId="0" xfId="0" applyFill="1">
      <alignment vertical="top"/>
    </xf>
    <xf numFmtId="0" fontId="17" fillId="10" borderId="0" xfId="0" applyFont="1" applyFill="1" applyAlignment="1">
      <alignment vertical="top" wrapText="1"/>
    </xf>
    <xf numFmtId="0" fontId="16" fillId="10" borderId="0" xfId="0" applyFont="1" applyFill="1">
      <alignment vertical="top"/>
    </xf>
    <xf numFmtId="0" fontId="17" fillId="10" borderId="17" xfId="0" applyFont="1" applyFill="1" applyBorder="1" applyAlignment="1">
      <alignment horizontal="left" vertical="top" wrapText="1"/>
    </xf>
    <xf numFmtId="0" fontId="17" fillId="10" borderId="0" xfId="0" applyFont="1" applyFill="1" applyAlignment="1">
      <alignment horizontal="left" vertical="top" wrapText="1"/>
    </xf>
    <xf numFmtId="0" fontId="0" fillId="10" borderId="17" xfId="0" applyFill="1" applyBorder="1">
      <alignment vertical="top"/>
    </xf>
    <xf numFmtId="0" fontId="15" fillId="10" borderId="0" xfId="0" quotePrefix="1" applyFont="1" applyFill="1">
      <alignment vertical="top"/>
    </xf>
    <xf numFmtId="0" fontId="15" fillId="9" borderId="7" xfId="0" applyFont="1" applyFill="1" applyBorder="1" applyProtection="1">
      <alignment vertical="top"/>
      <protection hidden="1"/>
    </xf>
    <xf numFmtId="0" fontId="0" fillId="9" borderId="7" xfId="0" applyFill="1" applyBorder="1" applyProtection="1">
      <alignment vertical="top"/>
      <protection hidden="1"/>
    </xf>
    <xf numFmtId="0" fontId="15" fillId="0" borderId="7" xfId="0" applyFont="1" applyBorder="1" applyAlignment="1">
      <alignment horizontal="center" vertical="center"/>
    </xf>
    <xf numFmtId="0" fontId="16" fillId="7" borderId="5" xfId="0" applyFont="1" applyFill="1" applyBorder="1">
      <alignment vertical="top"/>
    </xf>
    <xf numFmtId="165" fontId="15" fillId="7" borderId="3" xfId="0" applyNumberFormat="1" applyFont="1" applyFill="1" applyBorder="1">
      <alignment vertical="top"/>
    </xf>
    <xf numFmtId="0" fontId="17" fillId="9" borderId="7" xfId="0" applyFont="1" applyFill="1" applyBorder="1" applyAlignment="1">
      <alignment vertical="center" wrapText="1"/>
    </xf>
    <xf numFmtId="0" fontId="17" fillId="9" borderId="7" xfId="0" applyFont="1" applyFill="1" applyBorder="1" applyAlignment="1">
      <alignment horizontal="left" vertical="center" wrapText="1"/>
    </xf>
    <xf numFmtId="0" fontId="15" fillId="9" borderId="7" xfId="0" applyFont="1" applyFill="1" applyBorder="1" applyAlignment="1">
      <alignment vertical="center"/>
    </xf>
    <xf numFmtId="0" fontId="0" fillId="10" borderId="0" xfId="0" applyFill="1" applyAlignment="1">
      <alignment horizontal="center" vertical="center"/>
    </xf>
    <xf numFmtId="0" fontId="0" fillId="10" borderId="0" xfId="0" applyFill="1" applyAlignment="1">
      <alignment horizontal="left" wrapText="1"/>
    </xf>
    <xf numFmtId="0" fontId="15" fillId="7" borderId="5" xfId="0" applyFont="1" applyFill="1" applyBorder="1">
      <alignment vertical="top"/>
    </xf>
    <xf numFmtId="0" fontId="15" fillId="7" borderId="4" xfId="0" applyFont="1" applyFill="1" applyBorder="1">
      <alignment vertical="top"/>
    </xf>
    <xf numFmtId="0" fontId="15" fillId="7" borderId="3" xfId="0" applyFont="1" applyFill="1" applyBorder="1">
      <alignment vertical="top"/>
    </xf>
    <xf numFmtId="0" fontId="16" fillId="7" borderId="16" xfId="0" applyFont="1" applyFill="1" applyBorder="1">
      <alignment vertical="top"/>
    </xf>
    <xf numFmtId="165" fontId="15" fillId="7" borderId="14" xfId="0" applyNumberFormat="1" applyFont="1" applyFill="1" applyBorder="1">
      <alignment vertical="top"/>
    </xf>
    <xf numFmtId="0" fontId="15" fillId="0" borderId="0" xfId="0" applyFont="1" applyProtection="1">
      <alignment vertical="top"/>
      <protection hidden="1"/>
    </xf>
    <xf numFmtId="0" fontId="36" fillId="0" borderId="0" xfId="0" applyFont="1" applyProtection="1">
      <alignment vertical="top"/>
      <protection hidden="1"/>
    </xf>
    <xf numFmtId="0" fontId="16" fillId="10" borderId="0" xfId="0" applyFont="1" applyFill="1" applyAlignment="1">
      <alignment horizontal="left" vertical="top"/>
    </xf>
    <xf numFmtId="0" fontId="17" fillId="10" borderId="1" xfId="0" applyFont="1" applyFill="1" applyBorder="1" applyAlignment="1">
      <alignment horizontal="left" vertical="top" wrapText="1"/>
    </xf>
    <xf numFmtId="0" fontId="15" fillId="10" borderId="0" xfId="0" applyFont="1" applyFill="1" applyAlignment="1">
      <alignment horizontal="left" vertical="top"/>
    </xf>
    <xf numFmtId="0" fontId="15" fillId="10" borderId="15" xfId="0" applyFont="1" applyFill="1" applyBorder="1" applyAlignment="1">
      <alignment vertical="center"/>
    </xf>
    <xf numFmtId="0" fontId="15" fillId="10" borderId="0" xfId="0" applyFont="1" applyFill="1" applyProtection="1">
      <alignment vertical="top"/>
      <protection hidden="1"/>
    </xf>
    <xf numFmtId="0" fontId="36" fillId="10" borderId="0" xfId="0" applyFont="1" applyFill="1" applyProtection="1">
      <alignment vertical="top"/>
      <protection hidden="1"/>
    </xf>
    <xf numFmtId="0" fontId="0" fillId="0" borderId="7" xfId="0" applyBorder="1" applyAlignment="1">
      <alignment horizontal="center" vertical="center"/>
    </xf>
    <xf numFmtId="0" fontId="17" fillId="8" borderId="7" xfId="0" applyFont="1" applyFill="1" applyBorder="1" applyAlignment="1" applyProtection="1">
      <alignment horizontal="left" vertical="center" wrapText="1"/>
      <protection locked="0"/>
    </xf>
    <xf numFmtId="0" fontId="18" fillId="10" borderId="0" xfId="8" applyNumberFormat="1" applyFont="1" applyFill="1" applyAlignment="1">
      <alignment horizontal="left" vertical="center"/>
    </xf>
    <xf numFmtId="0" fontId="19" fillId="10" borderId="0" xfId="8" applyNumberFormat="1" applyFont="1" applyFill="1" applyAlignment="1">
      <alignment horizontal="left" vertical="center"/>
    </xf>
    <xf numFmtId="0" fontId="34" fillId="0" borderId="5" xfId="0" applyFont="1" applyBorder="1" applyAlignment="1" applyProtection="1">
      <alignment horizontal="center" vertical="center" wrapText="1"/>
      <protection hidden="1"/>
    </xf>
    <xf numFmtId="0" fontId="34" fillId="9" borderId="7" xfId="0" applyFont="1" applyFill="1" applyBorder="1" applyAlignment="1" applyProtection="1">
      <alignment horizontal="center" vertical="center" wrapText="1"/>
      <protection hidden="1"/>
    </xf>
    <xf numFmtId="0" fontId="15" fillId="10" borderId="0" xfId="0" applyFont="1" applyFill="1" applyAlignment="1">
      <alignment vertical="center"/>
    </xf>
    <xf numFmtId="0" fontId="15" fillId="10" borderId="0" xfId="0" applyFont="1" applyFill="1" applyAlignment="1" applyProtection="1">
      <alignment horizontal="center" vertical="center"/>
      <protection hidden="1"/>
    </xf>
    <xf numFmtId="0" fontId="30" fillId="10" borderId="0" xfId="0" applyFont="1" applyFill="1" applyAlignment="1">
      <alignment horizontal="center" vertical="center" wrapText="1"/>
    </xf>
    <xf numFmtId="0" fontId="30" fillId="10" borderId="12" xfId="0" applyFont="1" applyFill="1" applyBorder="1" applyAlignment="1">
      <alignment horizontal="center" vertical="center" wrapText="1"/>
    </xf>
    <xf numFmtId="0" fontId="20" fillId="10" borderId="12" xfId="0" applyFont="1" applyFill="1" applyBorder="1" applyAlignment="1" applyProtection="1">
      <alignment horizontal="center" vertical="top"/>
      <protection hidden="1"/>
    </xf>
    <xf numFmtId="0" fontId="34" fillId="10" borderId="12" xfId="0" applyFont="1" applyFill="1" applyBorder="1" applyAlignment="1" applyProtection="1">
      <alignment vertical="center" wrapText="1"/>
      <protection hidden="1"/>
    </xf>
    <xf numFmtId="1" fontId="38" fillId="10" borderId="12" xfId="0" applyNumberFormat="1" applyFont="1" applyFill="1" applyBorder="1" applyAlignment="1" applyProtection="1">
      <alignment horizontal="center" vertical="center"/>
      <protection locked="0" hidden="1"/>
    </xf>
    <xf numFmtId="0" fontId="34" fillId="9" borderId="43" xfId="0" applyFont="1" applyFill="1" applyBorder="1" applyAlignment="1" applyProtection="1">
      <alignment horizontal="center" vertical="center" wrapText="1"/>
      <protection hidden="1"/>
    </xf>
    <xf numFmtId="1" fontId="38" fillId="8" borderId="43" xfId="0" applyNumberFormat="1" applyFont="1" applyFill="1" applyBorder="1" applyAlignment="1" applyProtection="1">
      <alignment horizontal="center" vertical="center"/>
      <protection locked="0" hidden="1"/>
    </xf>
    <xf numFmtId="1" fontId="38" fillId="8" borderId="24" xfId="0" applyNumberFormat="1" applyFont="1" applyFill="1" applyBorder="1" applyAlignment="1" applyProtection="1">
      <alignment horizontal="center" vertical="center"/>
      <protection locked="0" hidden="1"/>
    </xf>
    <xf numFmtId="0" fontId="20" fillId="10" borderId="0" xfId="0" applyFont="1" applyFill="1" applyAlignment="1" applyProtection="1">
      <alignment horizontal="center" vertical="top"/>
      <protection hidden="1"/>
    </xf>
    <xf numFmtId="0" fontId="34" fillId="10" borderId="0" xfId="0" applyFont="1" applyFill="1" applyAlignment="1" applyProtection="1">
      <alignment vertical="center" wrapText="1"/>
      <protection hidden="1"/>
    </xf>
    <xf numFmtId="1" fontId="38" fillId="10" borderId="0" xfId="0" applyNumberFormat="1" applyFont="1" applyFill="1" applyAlignment="1" applyProtection="1">
      <alignment horizontal="center" vertical="center"/>
      <protection locked="0" hidden="1"/>
    </xf>
    <xf numFmtId="0" fontId="34" fillId="9" borderId="24" xfId="0" applyFont="1" applyFill="1" applyBorder="1" applyAlignment="1" applyProtection="1">
      <alignment horizontal="center" vertical="center" wrapText="1"/>
      <protection hidden="1"/>
    </xf>
    <xf numFmtId="0" fontId="30" fillId="10" borderId="0" xfId="0" applyFont="1" applyFill="1" applyAlignment="1">
      <alignment horizontal="left" vertical="center"/>
    </xf>
    <xf numFmtId="1" fontId="38" fillId="8" borderId="5" xfId="0" applyNumberFormat="1" applyFont="1" applyFill="1" applyBorder="1" applyAlignment="1" applyProtection="1">
      <alignment horizontal="center" vertical="center"/>
      <protection locked="0" hidden="1"/>
    </xf>
    <xf numFmtId="0" fontId="38" fillId="10" borderId="0" xfId="0" applyFont="1" applyFill="1" applyAlignment="1" applyProtection="1">
      <alignment horizontal="center" vertical="center"/>
      <protection hidden="1"/>
    </xf>
    <xf numFmtId="0" fontId="34" fillId="0" borderId="44" xfId="0" applyFont="1" applyBorder="1" applyAlignment="1" applyProtection="1">
      <alignment horizontal="center" vertical="center" wrapText="1"/>
      <protection hidden="1"/>
    </xf>
    <xf numFmtId="0" fontId="34" fillId="10" borderId="0" xfId="0" applyFont="1" applyFill="1" applyAlignment="1" applyProtection="1">
      <alignment horizontal="center" vertical="center" wrapText="1"/>
      <protection hidden="1"/>
    </xf>
    <xf numFmtId="0" fontId="34" fillId="0" borderId="24" xfId="0" applyFont="1" applyBorder="1" applyAlignment="1" applyProtection="1">
      <alignment horizontal="center" vertical="center" wrapText="1"/>
      <protection hidden="1"/>
    </xf>
    <xf numFmtId="166" fontId="38" fillId="8" borderId="7" xfId="0" applyNumberFormat="1" applyFont="1" applyFill="1" applyBorder="1" applyAlignment="1" applyProtection="1">
      <alignment horizontal="center" vertical="center"/>
      <protection locked="0" hidden="1"/>
    </xf>
    <xf numFmtId="0" fontId="30" fillId="10" borderId="0" xfId="0" applyFont="1" applyFill="1" applyAlignment="1">
      <alignment vertical="center"/>
    </xf>
    <xf numFmtId="166" fontId="38" fillId="8" borderId="43" xfId="0" applyNumberFormat="1" applyFont="1" applyFill="1" applyBorder="1" applyAlignment="1" applyProtection="1">
      <alignment horizontal="center" vertical="center"/>
      <protection locked="0" hidden="1"/>
    </xf>
    <xf numFmtId="166" fontId="38" fillId="8" borderId="24" xfId="0" applyNumberFormat="1" applyFont="1" applyFill="1" applyBorder="1" applyAlignment="1" applyProtection="1">
      <alignment horizontal="center" vertical="center"/>
      <protection locked="0" hidden="1"/>
    </xf>
    <xf numFmtId="166" fontId="38" fillId="8" borderId="45" xfId="0" applyNumberFormat="1" applyFont="1" applyFill="1" applyBorder="1" applyAlignment="1" applyProtection="1">
      <alignment horizontal="center" vertical="center"/>
      <protection locked="0" hidden="1"/>
    </xf>
    <xf numFmtId="166" fontId="38" fillId="8" borderId="18" xfId="0" applyNumberFormat="1" applyFont="1" applyFill="1" applyBorder="1" applyAlignment="1" applyProtection="1">
      <alignment horizontal="center" vertical="center"/>
      <protection locked="0" hidden="1"/>
    </xf>
    <xf numFmtId="166" fontId="38" fillId="8" borderId="25" xfId="0" applyNumberFormat="1" applyFont="1" applyFill="1" applyBorder="1" applyAlignment="1" applyProtection="1">
      <alignment horizontal="center" vertical="center"/>
      <protection locked="0" hidden="1"/>
    </xf>
    <xf numFmtId="1" fontId="38" fillId="10" borderId="0" xfId="0" applyNumberFormat="1" applyFont="1" applyFill="1" applyAlignment="1" applyProtection="1">
      <alignment vertical="center"/>
      <protection locked="0" hidden="1"/>
    </xf>
    <xf numFmtId="0" fontId="0" fillId="10" borderId="7" xfId="20" applyFont="1" applyFill="1" applyBorder="1" applyAlignment="1" applyProtection="1">
      <alignment vertical="center" wrapText="1"/>
      <protection hidden="1"/>
    </xf>
    <xf numFmtId="0" fontId="42" fillId="9" borderId="7" xfId="0" applyFont="1" applyFill="1" applyBorder="1" applyAlignment="1" applyProtection="1">
      <alignment horizontal="center" vertical="center" wrapText="1"/>
      <protection hidden="1"/>
    </xf>
    <xf numFmtId="1" fontId="38" fillId="10" borderId="28" xfId="0" applyNumberFormat="1" applyFont="1" applyFill="1" applyBorder="1" applyAlignment="1" applyProtection="1">
      <alignment vertical="center"/>
      <protection locked="0" hidden="1"/>
    </xf>
    <xf numFmtId="0" fontId="0" fillId="10" borderId="43" xfId="20" applyFont="1" applyFill="1" applyBorder="1" applyAlignment="1" applyProtection="1">
      <alignment vertical="center" wrapText="1"/>
      <protection hidden="1"/>
    </xf>
    <xf numFmtId="0" fontId="15" fillId="0" borderId="24" xfId="0" applyFont="1" applyBorder="1" applyProtection="1">
      <alignment vertical="top"/>
      <protection hidden="1"/>
    </xf>
    <xf numFmtId="0" fontId="42" fillId="9" borderId="45" xfId="0" applyFont="1" applyFill="1" applyBorder="1" applyAlignment="1" applyProtection="1">
      <alignment horizontal="center" vertical="center" wrapText="1"/>
      <protection hidden="1"/>
    </xf>
    <xf numFmtId="0" fontId="42" fillId="9" borderId="18" xfId="0" applyFont="1" applyFill="1" applyBorder="1" applyAlignment="1" applyProtection="1">
      <alignment horizontal="center" vertical="center" wrapText="1"/>
      <protection hidden="1"/>
    </xf>
    <xf numFmtId="164" fontId="36" fillId="10" borderId="0" xfId="17" applyFont="1" applyFill="1" applyBorder="1" applyAlignment="1" applyProtection="1">
      <alignment horizontal="center" vertical="center" wrapText="1"/>
      <protection locked="0"/>
    </xf>
    <xf numFmtId="166" fontId="38" fillId="10" borderId="0" xfId="0" applyNumberFormat="1" applyFont="1" applyFill="1" applyAlignment="1" applyProtection="1">
      <alignment horizontal="center" vertical="center"/>
      <protection locked="0" hidden="1"/>
    </xf>
    <xf numFmtId="166" fontId="38" fillId="8" borderId="42" xfId="0" applyNumberFormat="1" applyFont="1" applyFill="1" applyBorder="1" applyAlignment="1" applyProtection="1">
      <alignment horizontal="center" vertical="center"/>
      <protection locked="0" hidden="1"/>
    </xf>
    <xf numFmtId="166" fontId="38" fillId="8" borderId="26" xfId="0" applyNumberFormat="1" applyFont="1" applyFill="1" applyBorder="1" applyAlignment="1" applyProtection="1">
      <alignment horizontal="center" vertical="center"/>
      <protection locked="0" hidden="1"/>
    </xf>
    <xf numFmtId="0" fontId="42" fillId="9" borderId="9" xfId="0" applyFont="1" applyFill="1" applyBorder="1" applyAlignment="1" applyProtection="1">
      <alignment horizontal="center" vertical="center" wrapText="1"/>
      <protection hidden="1"/>
    </xf>
    <xf numFmtId="0" fontId="42" fillId="9" borderId="41" xfId="0" applyFont="1" applyFill="1" applyBorder="1" applyAlignment="1" applyProtection="1">
      <alignment horizontal="center" vertical="center" wrapText="1"/>
      <protection hidden="1"/>
    </xf>
    <xf numFmtId="0" fontId="42" fillId="9" borderId="24" xfId="0" applyFont="1" applyFill="1" applyBorder="1" applyAlignment="1" applyProtection="1">
      <alignment horizontal="center" vertical="center" wrapText="1"/>
      <protection hidden="1"/>
    </xf>
    <xf numFmtId="0" fontId="15" fillId="10" borderId="52" xfId="0" applyFont="1" applyFill="1" applyBorder="1">
      <alignment vertical="top"/>
    </xf>
    <xf numFmtId="0" fontId="15" fillId="10" borderId="22" xfId="0" applyFont="1" applyFill="1" applyBorder="1">
      <alignment vertical="top"/>
    </xf>
    <xf numFmtId="0" fontId="15" fillId="10" borderId="55" xfId="0" applyFont="1" applyFill="1" applyBorder="1">
      <alignment vertical="top"/>
    </xf>
    <xf numFmtId="0" fontId="29" fillId="10" borderId="0" xfId="0" applyFont="1" applyFill="1" applyAlignment="1" applyProtection="1">
      <alignment vertical="top" wrapText="1"/>
      <protection hidden="1"/>
    </xf>
    <xf numFmtId="0" fontId="15" fillId="10" borderId="13" xfId="0" applyFont="1" applyFill="1" applyBorder="1">
      <alignment vertical="top"/>
    </xf>
    <xf numFmtId="0" fontId="27" fillId="10" borderId="0" xfId="0" applyFont="1" applyFill="1" applyAlignment="1" applyProtection="1">
      <alignment vertical="center" wrapText="1"/>
      <protection hidden="1"/>
    </xf>
    <xf numFmtId="0" fontId="15" fillId="10" borderId="7" xfId="0" applyFont="1" applyFill="1" applyBorder="1" applyAlignment="1">
      <alignment vertical="top" wrapText="1"/>
    </xf>
    <xf numFmtId="0" fontId="37" fillId="7" borderId="0" xfId="0" applyFont="1" applyFill="1" applyAlignment="1" applyProtection="1">
      <alignment horizontal="center" vertical="center" wrapText="1"/>
      <protection hidden="1"/>
    </xf>
    <xf numFmtId="0" fontId="37" fillId="10" borderId="0" xfId="0" applyFont="1" applyFill="1" applyAlignment="1" applyProtection="1">
      <alignment vertical="center"/>
      <protection hidden="1"/>
    </xf>
    <xf numFmtId="0" fontId="42" fillId="9" borderId="0" xfId="0" applyFont="1" applyFill="1" applyAlignment="1" applyProtection="1">
      <alignment horizontal="center" vertical="center" wrapText="1"/>
      <protection hidden="1"/>
    </xf>
    <xf numFmtId="0" fontId="38" fillId="10" borderId="0" xfId="0" applyFont="1" applyFill="1" applyAlignment="1" applyProtection="1">
      <alignment horizontal="center" vertical="center"/>
      <protection locked="0" hidden="1"/>
    </xf>
    <xf numFmtId="0" fontId="38" fillId="10" borderId="0" xfId="0" applyFont="1" applyFill="1" applyAlignment="1" applyProtection="1">
      <alignment vertical="center"/>
      <protection locked="0" hidden="1"/>
    </xf>
    <xf numFmtId="0" fontId="37" fillId="10" borderId="0" xfId="0" applyFont="1" applyFill="1" applyAlignment="1" applyProtection="1">
      <alignment horizontal="center" vertical="center" wrapText="1"/>
      <protection hidden="1"/>
    </xf>
    <xf numFmtId="0" fontId="15" fillId="10" borderId="7" xfId="0" applyFont="1" applyFill="1" applyBorder="1">
      <alignment vertical="top"/>
    </xf>
    <xf numFmtId="0" fontId="36" fillId="10" borderId="7" xfId="0" applyFont="1" applyFill="1" applyBorder="1" applyProtection="1">
      <alignment vertical="top"/>
      <protection hidden="1"/>
    </xf>
    <xf numFmtId="166" fontId="38" fillId="8" borderId="41" xfId="0" applyNumberFormat="1" applyFont="1" applyFill="1" applyBorder="1" applyAlignment="1" applyProtection="1">
      <alignment horizontal="center" vertical="center"/>
      <protection locked="0" hidden="1"/>
    </xf>
    <xf numFmtId="166" fontId="38" fillId="8" borderId="9" xfId="0" applyNumberFormat="1" applyFont="1" applyFill="1" applyBorder="1" applyAlignment="1" applyProtection="1">
      <alignment horizontal="center" vertical="center"/>
      <protection locked="0" hidden="1"/>
    </xf>
    <xf numFmtId="0" fontId="18" fillId="10" borderId="0" xfId="8" applyNumberFormat="1" applyFont="1" applyFill="1" applyBorder="1" applyAlignment="1">
      <alignment horizontal="left" vertical="center"/>
    </xf>
    <xf numFmtId="166" fontId="38" fillId="8" borderId="32" xfId="0" applyNumberFormat="1" applyFont="1" applyFill="1" applyBorder="1" applyAlignment="1" applyProtection="1">
      <alignment horizontal="center" vertical="center"/>
      <protection locked="0" hidden="1"/>
    </xf>
    <xf numFmtId="0" fontId="37" fillId="10" borderId="24" xfId="0" applyFont="1" applyFill="1" applyBorder="1" applyAlignment="1" applyProtection="1">
      <alignment horizontal="left" vertical="center" indent="1"/>
      <protection hidden="1"/>
    </xf>
    <xf numFmtId="0" fontId="37" fillId="10" borderId="25" xfId="0" applyFont="1" applyFill="1" applyBorder="1" applyAlignment="1" applyProtection="1">
      <alignment horizontal="left" vertical="center" indent="1"/>
      <protection hidden="1"/>
    </xf>
    <xf numFmtId="0" fontId="34" fillId="10" borderId="24" xfId="0" applyFont="1" applyFill="1" applyBorder="1" applyAlignment="1" applyProtection="1">
      <alignment horizontal="center" vertical="center" wrapText="1"/>
      <protection hidden="1"/>
    </xf>
    <xf numFmtId="2" fontId="15" fillId="10" borderId="7" xfId="0" applyNumberFormat="1" applyFont="1" applyFill="1" applyBorder="1">
      <alignment vertical="top"/>
    </xf>
    <xf numFmtId="0" fontId="37" fillId="10" borderId="24" xfId="0" applyFont="1" applyFill="1" applyBorder="1" applyAlignment="1" applyProtection="1">
      <alignment vertical="center"/>
      <protection hidden="1"/>
    </xf>
    <xf numFmtId="0" fontId="37" fillId="10" borderId="25" xfId="0" applyFont="1" applyFill="1" applyBorder="1" applyAlignment="1" applyProtection="1">
      <alignment vertical="center"/>
      <protection hidden="1"/>
    </xf>
    <xf numFmtId="0" fontId="15" fillId="10" borderId="48" xfId="0" applyFont="1" applyFill="1" applyBorder="1" applyAlignment="1">
      <alignment vertical="center"/>
    </xf>
    <xf numFmtId="0" fontId="34" fillId="10" borderId="44" xfId="0" applyFont="1" applyFill="1" applyBorder="1" applyAlignment="1" applyProtection="1">
      <alignment horizontal="center" vertical="center" wrapText="1"/>
      <protection hidden="1"/>
    </xf>
    <xf numFmtId="0" fontId="15" fillId="10" borderId="0" xfId="0" applyFont="1" applyFill="1" applyAlignment="1">
      <alignment vertical="top" wrapText="1"/>
    </xf>
    <xf numFmtId="0" fontId="15" fillId="10" borderId="7" xfId="0" applyFont="1" applyFill="1" applyBorder="1" applyAlignment="1">
      <alignment horizontal="center" vertical="center"/>
    </xf>
    <xf numFmtId="0" fontId="15" fillId="10" borderId="7" xfId="0" applyFont="1" applyFill="1" applyBorder="1" applyAlignment="1">
      <alignment horizontal="center" vertical="center" wrapText="1"/>
    </xf>
    <xf numFmtId="166" fontId="15" fillId="10" borderId="7" xfId="0" applyNumberFormat="1" applyFont="1" applyFill="1" applyBorder="1" applyAlignment="1">
      <alignment horizontal="center" vertical="center"/>
    </xf>
    <xf numFmtId="1" fontId="15" fillId="10" borderId="7" xfId="0" applyNumberFormat="1" applyFont="1" applyFill="1" applyBorder="1" applyAlignment="1">
      <alignment horizontal="center" vertical="center"/>
    </xf>
    <xf numFmtId="166" fontId="15" fillId="10" borderId="7" xfId="0" applyNumberFormat="1" applyFont="1" applyFill="1" applyBorder="1" applyAlignment="1">
      <alignment horizontal="center" vertical="center" wrapText="1"/>
    </xf>
    <xf numFmtId="0" fontId="17" fillId="9" borderId="7" xfId="0" applyFont="1" applyFill="1" applyBorder="1" applyAlignment="1" applyProtection="1">
      <alignment horizontal="center" vertical="center" wrapText="1"/>
      <protection hidden="1"/>
    </xf>
    <xf numFmtId="44" fontId="15" fillId="10" borderId="7" xfId="0" applyNumberFormat="1" applyFont="1" applyFill="1" applyBorder="1" applyAlignment="1">
      <alignment horizontal="center" vertical="center"/>
    </xf>
    <xf numFmtId="0" fontId="15" fillId="0" borderId="7" xfId="0" applyFont="1" applyBorder="1" applyAlignment="1">
      <alignment horizontal="center" vertical="center" wrapText="1"/>
    </xf>
    <xf numFmtId="2" fontId="15" fillId="10" borderId="7" xfId="0" applyNumberFormat="1" applyFont="1" applyFill="1" applyBorder="1" applyAlignment="1">
      <alignment horizontal="center" vertical="center"/>
    </xf>
    <xf numFmtId="0" fontId="36" fillId="8" borderId="7" xfId="0" applyFont="1" applyFill="1" applyBorder="1" applyAlignment="1" applyProtection="1">
      <alignment horizontal="center" vertical="center" wrapText="1"/>
      <protection locked="0" hidden="1"/>
    </xf>
    <xf numFmtId="44" fontId="36" fillId="8" borderId="24" xfId="0" applyNumberFormat="1" applyFont="1" applyFill="1" applyBorder="1" applyAlignment="1" applyProtection="1">
      <alignment horizontal="center" vertical="center"/>
      <protection locked="0" hidden="1"/>
    </xf>
    <xf numFmtId="1" fontId="38" fillId="10" borderId="43" xfId="0" applyNumberFormat="1" applyFont="1" applyFill="1" applyBorder="1" applyAlignment="1" applyProtection="1">
      <alignment horizontal="center" vertical="center"/>
      <protection hidden="1"/>
    </xf>
    <xf numFmtId="1" fontId="38" fillId="10" borderId="5" xfId="0" applyNumberFormat="1" applyFont="1" applyFill="1" applyBorder="1" applyAlignment="1" applyProtection="1">
      <alignment horizontal="center" vertical="center"/>
      <protection hidden="1"/>
    </xf>
    <xf numFmtId="1" fontId="38" fillId="10" borderId="24" xfId="0" applyNumberFormat="1" applyFont="1" applyFill="1" applyBorder="1" applyAlignment="1" applyProtection="1">
      <alignment horizontal="center" vertical="center"/>
      <protection hidden="1"/>
    </xf>
    <xf numFmtId="1" fontId="38" fillId="10" borderId="0" xfId="0" applyNumberFormat="1" applyFont="1" applyFill="1" applyAlignment="1" applyProtection="1">
      <alignment vertical="center"/>
      <protection hidden="1"/>
    </xf>
    <xf numFmtId="0" fontId="38" fillId="10" borderId="0" xfId="0" applyFont="1" applyFill="1" applyAlignment="1" applyProtection="1">
      <alignment vertical="center"/>
      <protection hidden="1"/>
    </xf>
    <xf numFmtId="0" fontId="26" fillId="8" borderId="7" xfId="18" applyNumberFormat="1" applyFill="1" applyBorder="1" applyAlignment="1" applyProtection="1">
      <alignment horizontal="left" vertical="center" wrapText="1"/>
      <protection locked="0"/>
    </xf>
    <xf numFmtId="49" fontId="17" fillId="8" borderId="7" xfId="0" applyNumberFormat="1" applyFont="1" applyFill="1" applyBorder="1" applyAlignment="1" applyProtection="1">
      <alignment horizontal="left" vertical="center" wrapText="1"/>
      <protection locked="0"/>
    </xf>
    <xf numFmtId="1" fontId="38" fillId="10" borderId="7" xfId="0" applyNumberFormat="1" applyFont="1" applyFill="1" applyBorder="1" applyAlignment="1" applyProtection="1">
      <alignment horizontal="center" vertical="center"/>
      <protection hidden="1"/>
    </xf>
    <xf numFmtId="1" fontId="38" fillId="10" borderId="0" xfId="0" applyNumberFormat="1" applyFont="1" applyFill="1" applyAlignment="1" applyProtection="1">
      <alignment horizontal="center" vertical="center"/>
      <protection hidden="1"/>
    </xf>
    <xf numFmtId="0" fontId="15" fillId="10" borderId="9" xfId="0" applyFont="1" applyFill="1" applyBorder="1">
      <alignment vertical="top"/>
    </xf>
    <xf numFmtId="0" fontId="36" fillId="10" borderId="9" xfId="0" applyFont="1" applyFill="1" applyBorder="1" applyProtection="1">
      <alignment vertical="top"/>
      <protection hidden="1"/>
    </xf>
    <xf numFmtId="0" fontId="15" fillId="10" borderId="5" xfId="0" applyFont="1" applyFill="1" applyBorder="1" applyAlignment="1">
      <alignment vertical="top" wrapText="1"/>
    </xf>
    <xf numFmtId="0" fontId="2" fillId="9" borderId="43" xfId="20" applyFont="1" applyFill="1" applyBorder="1" applyAlignment="1" applyProtection="1">
      <alignment horizontal="center" vertical="center" wrapText="1"/>
      <protection hidden="1"/>
    </xf>
    <xf numFmtId="0" fontId="2" fillId="9" borderId="7" xfId="20" applyFont="1" applyFill="1" applyBorder="1" applyAlignment="1" applyProtection="1">
      <alignment horizontal="center" vertical="center" wrapText="1"/>
      <protection hidden="1"/>
    </xf>
    <xf numFmtId="0" fontId="2" fillId="9" borderId="24" xfId="20" applyFont="1" applyFill="1" applyBorder="1" applyAlignment="1" applyProtection="1">
      <alignment horizontal="center" vertical="center" wrapText="1"/>
      <protection hidden="1"/>
    </xf>
    <xf numFmtId="0" fontId="34" fillId="10" borderId="43" xfId="0" applyFont="1" applyFill="1" applyBorder="1" applyAlignment="1" applyProtection="1">
      <alignment horizontal="center" vertical="center" wrapText="1"/>
      <protection hidden="1"/>
    </xf>
    <xf numFmtId="0" fontId="47" fillId="10" borderId="7" xfId="0" applyFont="1" applyFill="1" applyBorder="1" applyAlignment="1" applyProtection="1">
      <alignment horizontal="center" vertical="center" wrapText="1"/>
      <protection hidden="1"/>
    </xf>
    <xf numFmtId="0" fontId="47" fillId="10" borderId="24" xfId="0" applyFont="1" applyFill="1" applyBorder="1" applyAlignment="1" applyProtection="1">
      <alignment horizontal="center" vertical="center" wrapText="1"/>
      <protection hidden="1"/>
    </xf>
    <xf numFmtId="0" fontId="50" fillId="10" borderId="7" xfId="0" applyFont="1" applyFill="1" applyBorder="1" applyAlignment="1">
      <alignment horizontal="center" vertical="center"/>
    </xf>
    <xf numFmtId="0" fontId="38" fillId="10" borderId="25" xfId="0" applyFont="1" applyFill="1" applyBorder="1" applyAlignment="1" applyProtection="1">
      <alignment horizontal="center" vertical="center"/>
      <protection hidden="1"/>
    </xf>
    <xf numFmtId="0" fontId="37" fillId="10" borderId="43" xfId="0" applyFont="1" applyFill="1" applyBorder="1" applyAlignment="1" applyProtection="1">
      <alignment horizontal="left" vertical="center" wrapText="1" indent="1"/>
      <protection hidden="1"/>
    </xf>
    <xf numFmtId="0" fontId="37" fillId="10" borderId="45" xfId="0" applyFont="1" applyFill="1" applyBorder="1" applyAlignment="1" applyProtection="1">
      <alignment horizontal="left" vertical="center" wrapText="1" indent="1"/>
      <protection hidden="1"/>
    </xf>
    <xf numFmtId="0" fontId="15" fillId="11" borderId="4" xfId="0" applyFont="1" applyFill="1" applyBorder="1" applyAlignment="1">
      <alignment horizontal="center" vertical="center"/>
    </xf>
    <xf numFmtId="0" fontId="52" fillId="10" borderId="0" xfId="0" applyFont="1" applyFill="1" applyAlignment="1">
      <alignment horizontal="left" vertical="top"/>
    </xf>
    <xf numFmtId="0" fontId="18" fillId="10" borderId="0" xfId="8" applyNumberFormat="1" applyFont="1" applyFill="1" applyAlignment="1">
      <alignment horizontal="left" vertical="center"/>
    </xf>
    <xf numFmtId="0" fontId="19" fillId="10" borderId="0" xfId="8" applyNumberFormat="1" applyFont="1" applyFill="1" applyAlignment="1">
      <alignment horizontal="left" vertical="center"/>
    </xf>
    <xf numFmtId="0" fontId="15" fillId="0" borderId="5"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3" xfId="0" applyFont="1" applyBorder="1" applyAlignment="1">
      <alignment horizontal="center" vertical="center" wrapText="1"/>
    </xf>
    <xf numFmtId="0" fontId="16" fillId="7" borderId="9" xfId="0" applyFont="1" applyFill="1" applyBorder="1" applyAlignment="1">
      <alignment horizontal="center" vertical="center" wrapText="1"/>
    </xf>
    <xf numFmtId="0" fontId="16" fillId="7" borderId="8"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19" fillId="10" borderId="0" xfId="8" applyNumberFormat="1" applyFont="1" applyFill="1" applyBorder="1" applyAlignment="1">
      <alignment horizontal="left" vertical="center"/>
    </xf>
    <xf numFmtId="0" fontId="18" fillId="10" borderId="0" xfId="8" applyNumberFormat="1" applyFont="1" applyFill="1" applyBorder="1" applyAlignment="1">
      <alignment horizontal="left" vertical="center"/>
    </xf>
    <xf numFmtId="165" fontId="15" fillId="0" borderId="5" xfId="0" applyNumberFormat="1" applyFont="1" applyBorder="1" applyAlignment="1">
      <alignment horizontal="center" vertical="center"/>
    </xf>
    <xf numFmtId="165" fontId="15" fillId="0" borderId="3" xfId="0" applyNumberFormat="1" applyFont="1" applyBorder="1" applyAlignment="1">
      <alignment horizontal="center" vertical="center"/>
    </xf>
    <xf numFmtId="14" fontId="15" fillId="0" borderId="5" xfId="0" applyNumberFormat="1" applyFont="1" applyBorder="1" applyAlignment="1">
      <alignment horizontal="center" vertical="center"/>
    </xf>
    <xf numFmtId="14" fontId="15" fillId="0" borderId="3" xfId="0" applyNumberFormat="1" applyFont="1" applyBorder="1" applyAlignment="1">
      <alignment horizontal="center" vertical="center"/>
    </xf>
    <xf numFmtId="0" fontId="17" fillId="9" borderId="9" xfId="0" applyFont="1" applyFill="1" applyBorder="1" applyAlignment="1">
      <alignment horizontal="center" vertical="center" wrapText="1"/>
    </xf>
    <xf numFmtId="0" fontId="17" fillId="9" borderId="8" xfId="0" applyFont="1" applyFill="1" applyBorder="1" applyAlignment="1">
      <alignment horizontal="center" vertical="center" wrapText="1"/>
    </xf>
    <xf numFmtId="0" fontId="17" fillId="9" borderId="6" xfId="0" applyFont="1" applyFill="1" applyBorder="1" applyAlignment="1">
      <alignment horizontal="center" vertical="center" wrapText="1"/>
    </xf>
    <xf numFmtId="0" fontId="15" fillId="9" borderId="9" xfId="0" applyFont="1" applyFill="1" applyBorder="1" applyAlignment="1">
      <alignment horizontal="center" vertical="center"/>
    </xf>
    <xf numFmtId="0" fontId="15" fillId="9" borderId="8" xfId="0" applyFont="1" applyFill="1" applyBorder="1" applyAlignment="1">
      <alignment horizontal="center" vertical="center"/>
    </xf>
    <xf numFmtId="0" fontId="15" fillId="9" borderId="6" xfId="0" applyFont="1" applyFill="1" applyBorder="1" applyAlignment="1">
      <alignment horizontal="center" vertical="center"/>
    </xf>
    <xf numFmtId="0" fontId="15" fillId="0" borderId="16" xfId="0" applyFont="1" applyBorder="1" applyAlignment="1">
      <alignment horizontal="center" vertical="center" wrapText="1"/>
    </xf>
    <xf numFmtId="0" fontId="15" fillId="0" borderId="15" xfId="0" applyFont="1" applyBorder="1" applyAlignment="1">
      <alignment horizontal="center" vertical="center"/>
    </xf>
    <xf numFmtId="0" fontId="15" fillId="0" borderId="14" xfId="0" applyFont="1" applyBorder="1" applyAlignment="1">
      <alignment horizontal="center"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0" fontId="15" fillId="0" borderId="12" xfId="0" applyFont="1" applyBorder="1" applyAlignment="1">
      <alignment horizontal="center" vertical="center"/>
    </xf>
    <xf numFmtId="0" fontId="15" fillId="0" borderId="11" xfId="0" applyFont="1" applyBorder="1" applyAlignment="1">
      <alignment horizontal="center" vertical="center"/>
    </xf>
    <xf numFmtId="0" fontId="15" fillId="0" borderId="1" xfId="0" applyFont="1" applyBorder="1" applyAlignment="1">
      <alignment horizontal="center" vertical="center"/>
    </xf>
    <xf numFmtId="0" fontId="15" fillId="0" borderId="10" xfId="0" applyFont="1" applyBorder="1" applyAlignment="1">
      <alignment horizontal="center" vertical="center"/>
    </xf>
    <xf numFmtId="0" fontId="15" fillId="0" borderId="5" xfId="0" applyFont="1" applyBorder="1" applyAlignment="1">
      <alignment horizontal="center" vertical="center"/>
    </xf>
    <xf numFmtId="0" fontId="15" fillId="0" borderId="3" xfId="0" applyFont="1" applyBorder="1" applyAlignment="1">
      <alignment horizontal="center" vertical="center"/>
    </xf>
    <xf numFmtId="0" fontId="15" fillId="0" borderId="5" xfId="0" quotePrefix="1" applyFont="1" applyBorder="1" applyAlignment="1">
      <alignment horizontal="center" vertical="center"/>
    </xf>
    <xf numFmtId="0" fontId="26" fillId="0" borderId="5" xfId="18" applyBorder="1" applyAlignment="1" applyProtection="1">
      <alignment horizontal="center" vertical="center"/>
      <protection locked="0"/>
    </xf>
    <xf numFmtId="0" fontId="15" fillId="0" borderId="3" xfId="0" applyFont="1" applyBorder="1" applyAlignment="1" applyProtection="1">
      <alignment horizontal="center" vertical="center"/>
      <protection locked="0"/>
    </xf>
    <xf numFmtId="0" fontId="15" fillId="9" borderId="16" xfId="0" applyFont="1" applyFill="1" applyBorder="1" applyAlignment="1">
      <alignment horizontal="left" vertical="top" wrapText="1"/>
    </xf>
    <xf numFmtId="0" fontId="15" fillId="9" borderId="15" xfId="0" applyFont="1" applyFill="1" applyBorder="1" applyAlignment="1">
      <alignment horizontal="left" vertical="top" wrapText="1"/>
    </xf>
    <xf numFmtId="0" fontId="15" fillId="9" borderId="14" xfId="0" applyFont="1" applyFill="1" applyBorder="1" applyAlignment="1">
      <alignment horizontal="left" vertical="top" wrapText="1"/>
    </xf>
    <xf numFmtId="0" fontId="15" fillId="9" borderId="13" xfId="0" applyFont="1" applyFill="1" applyBorder="1" applyAlignment="1">
      <alignment horizontal="left" vertical="top" wrapText="1"/>
    </xf>
    <xf numFmtId="0" fontId="15" fillId="9" borderId="0" xfId="0" applyFont="1" applyFill="1" applyAlignment="1">
      <alignment horizontal="left" vertical="top" wrapText="1"/>
    </xf>
    <xf numFmtId="0" fontId="15" fillId="9" borderId="12" xfId="0" applyFont="1" applyFill="1" applyBorder="1" applyAlignment="1">
      <alignment horizontal="left" vertical="top" wrapText="1"/>
    </xf>
    <xf numFmtId="0" fontId="15" fillId="9" borderId="11" xfId="0" applyFont="1" applyFill="1" applyBorder="1" applyAlignment="1">
      <alignment horizontal="left" vertical="top" wrapText="1"/>
    </xf>
    <xf numFmtId="0" fontId="15" fillId="9" borderId="1" xfId="0" applyFont="1" applyFill="1" applyBorder="1" applyAlignment="1">
      <alignment horizontal="left" vertical="top" wrapText="1"/>
    </xf>
    <xf numFmtId="0" fontId="15" fillId="9" borderId="10" xfId="0" applyFont="1" applyFill="1" applyBorder="1" applyAlignment="1">
      <alignment horizontal="left" vertical="top" wrapText="1"/>
    </xf>
    <xf numFmtId="0" fontId="18" fillId="0" borderId="0" xfId="8" applyNumberFormat="1" applyFont="1" applyFill="1" applyAlignment="1">
      <alignment horizontal="left" vertical="center"/>
    </xf>
    <xf numFmtId="0" fontId="19" fillId="0" borderId="0" xfId="8" applyNumberFormat="1" applyFont="1" applyFill="1" applyAlignment="1">
      <alignment horizontal="left" vertical="center"/>
    </xf>
    <xf numFmtId="0" fontId="44" fillId="9" borderId="59" xfId="0" applyFont="1" applyFill="1" applyBorder="1" applyAlignment="1">
      <alignment horizontal="center" vertical="center" wrapText="1"/>
    </xf>
    <xf numFmtId="0" fontId="44" fillId="9" borderId="60" xfId="0" applyFont="1" applyFill="1" applyBorder="1" applyAlignment="1">
      <alignment horizontal="center" vertical="center" wrapText="1"/>
    </xf>
    <xf numFmtId="0" fontId="44" fillId="9" borderId="28" xfId="0" applyFont="1" applyFill="1" applyBorder="1" applyAlignment="1">
      <alignment horizontal="center" vertical="center" wrapText="1"/>
    </xf>
    <xf numFmtId="0" fontId="44" fillId="9" borderId="52" xfId="0" applyFont="1" applyFill="1" applyBorder="1" applyAlignment="1">
      <alignment horizontal="center" vertical="center" wrapText="1"/>
    </xf>
    <xf numFmtId="0" fontId="51" fillId="10" borderId="43" xfId="0" applyFont="1" applyFill="1" applyBorder="1" applyAlignment="1" applyProtection="1">
      <alignment horizontal="left" vertical="center" wrapText="1" indent="1"/>
      <protection hidden="1"/>
    </xf>
    <xf numFmtId="0" fontId="51" fillId="10" borderId="24" xfId="0" applyFont="1" applyFill="1" applyBorder="1" applyAlignment="1" applyProtection="1">
      <alignment horizontal="left" vertical="center" wrapText="1" indent="1"/>
      <protection hidden="1"/>
    </xf>
    <xf numFmtId="0" fontId="44" fillId="9" borderId="46" xfId="0" applyFont="1" applyFill="1" applyBorder="1" applyAlignment="1">
      <alignment horizontal="center" vertical="center" wrapText="1"/>
    </xf>
    <xf numFmtId="0" fontId="44" fillId="9" borderId="47" xfId="0" applyFont="1" applyFill="1" applyBorder="1" applyAlignment="1">
      <alignment horizontal="center" vertical="center" wrapText="1"/>
    </xf>
    <xf numFmtId="0" fontId="48" fillId="9" borderId="37" xfId="0" applyFont="1" applyFill="1" applyBorder="1" applyAlignment="1">
      <alignment horizontal="left" vertical="center" wrapText="1" indent="1"/>
    </xf>
    <xf numFmtId="0" fontId="48" fillId="9" borderId="38" xfId="0" applyFont="1" applyFill="1" applyBorder="1" applyAlignment="1">
      <alignment horizontal="left" vertical="center" wrapText="1" indent="1"/>
    </xf>
    <xf numFmtId="0" fontId="48" fillId="9" borderId="39" xfId="0" applyFont="1" applyFill="1" applyBorder="1" applyAlignment="1">
      <alignment horizontal="left" vertical="center" wrapText="1" indent="1"/>
    </xf>
    <xf numFmtId="0" fontId="36" fillId="0" borderId="51" xfId="0" applyFont="1" applyBorder="1" applyAlignment="1" applyProtection="1">
      <alignment horizontal="center" vertical="top"/>
      <protection hidden="1"/>
    </xf>
    <xf numFmtId="0" fontId="36" fillId="0" borderId="15" xfId="0" applyFont="1" applyBorder="1" applyAlignment="1" applyProtection="1">
      <alignment horizontal="center" vertical="top"/>
      <protection hidden="1"/>
    </xf>
    <xf numFmtId="0" fontId="36" fillId="0" borderId="48" xfId="0" applyFont="1" applyBorder="1" applyAlignment="1" applyProtection="1">
      <alignment horizontal="center" vertical="top"/>
      <protection hidden="1"/>
    </xf>
    <xf numFmtId="0" fontId="36" fillId="0" borderId="28" xfId="0" applyFont="1" applyBorder="1" applyAlignment="1" applyProtection="1">
      <alignment horizontal="center" vertical="top"/>
      <protection hidden="1"/>
    </xf>
    <xf numFmtId="0" fontId="36" fillId="0" borderId="0" xfId="0" applyFont="1" applyAlignment="1" applyProtection="1">
      <alignment horizontal="center" vertical="top"/>
      <protection hidden="1"/>
    </xf>
    <xf numFmtId="0" fontId="36" fillId="0" borderId="52" xfId="0" applyFont="1" applyBorder="1" applyAlignment="1" applyProtection="1">
      <alignment horizontal="center" vertical="top"/>
      <protection hidden="1"/>
    </xf>
    <xf numFmtId="0" fontId="46" fillId="10" borderId="7" xfId="0" applyFont="1" applyFill="1" applyBorder="1" applyAlignment="1" applyProtection="1">
      <alignment horizontal="left" vertical="center" wrapText="1"/>
      <protection hidden="1"/>
    </xf>
    <xf numFmtId="0" fontId="20" fillId="10" borderId="7" xfId="0" applyFont="1" applyFill="1" applyBorder="1" applyAlignment="1" applyProtection="1">
      <alignment horizontal="left" vertical="center" wrapText="1"/>
      <protection hidden="1"/>
    </xf>
    <xf numFmtId="0" fontId="20" fillId="10" borderId="24" xfId="0" applyFont="1" applyFill="1" applyBorder="1" applyAlignment="1" applyProtection="1">
      <alignment horizontal="left" vertical="center" wrapText="1"/>
      <protection hidden="1"/>
    </xf>
    <xf numFmtId="0" fontId="40" fillId="9" borderId="21" xfId="20" applyFont="1" applyFill="1" applyBorder="1" applyAlignment="1" applyProtection="1">
      <alignment horizontal="center" vertical="center" wrapText="1"/>
      <protection hidden="1"/>
    </xf>
    <xf numFmtId="0" fontId="40" fillId="9" borderId="23" xfId="20" applyFont="1" applyFill="1" applyBorder="1" applyAlignment="1" applyProtection="1">
      <alignment horizontal="center" vertical="center" wrapText="1"/>
      <protection hidden="1"/>
    </xf>
    <xf numFmtId="166" fontId="38" fillId="8" borderId="16" xfId="0" applyNumberFormat="1" applyFont="1" applyFill="1" applyBorder="1" applyAlignment="1" applyProtection="1">
      <alignment horizontal="center" vertical="center" wrapText="1"/>
      <protection locked="0" hidden="1"/>
    </xf>
    <xf numFmtId="166" fontId="38" fillId="8" borderId="15" xfId="0" applyNumberFormat="1" applyFont="1" applyFill="1" applyBorder="1" applyAlignment="1" applyProtection="1">
      <alignment horizontal="center" vertical="center" wrapText="1"/>
      <protection locked="0" hidden="1"/>
    </xf>
    <xf numFmtId="166" fontId="38" fillId="8" borderId="48" xfId="0" applyNumberFormat="1" applyFont="1" applyFill="1" applyBorder="1" applyAlignment="1" applyProtection="1">
      <alignment horizontal="center" vertical="center" wrapText="1"/>
      <protection locked="0" hidden="1"/>
    </xf>
    <xf numFmtId="166" fontId="38" fillId="8" borderId="61" xfId="0" applyNumberFormat="1" applyFont="1" applyFill="1" applyBorder="1" applyAlignment="1" applyProtection="1">
      <alignment horizontal="center" vertical="center" wrapText="1"/>
      <protection locked="0" hidden="1"/>
    </xf>
    <xf numFmtId="166" fontId="38" fillId="8" borderId="22" xfId="0" applyNumberFormat="1" applyFont="1" applyFill="1" applyBorder="1" applyAlignment="1" applyProtection="1">
      <alignment horizontal="center" vertical="center" wrapText="1"/>
      <protection locked="0" hidden="1"/>
    </xf>
    <xf numFmtId="166" fontId="38" fillId="8" borderId="55" xfId="0" applyNumberFormat="1" applyFont="1" applyFill="1" applyBorder="1" applyAlignment="1" applyProtection="1">
      <alignment horizontal="center" vertical="center" wrapText="1"/>
      <protection locked="0" hidden="1"/>
    </xf>
    <xf numFmtId="166" fontId="38" fillId="8" borderId="5" xfId="0" applyNumberFormat="1" applyFont="1" applyFill="1" applyBorder="1" applyAlignment="1" applyProtection="1">
      <alignment horizontal="center" vertical="center"/>
      <protection locked="0" hidden="1"/>
    </xf>
    <xf numFmtId="166" fontId="38" fillId="8" borderId="27" xfId="0" applyNumberFormat="1" applyFont="1" applyFill="1" applyBorder="1" applyAlignment="1" applyProtection="1">
      <alignment horizontal="center" vertical="center"/>
      <protection locked="0" hidden="1"/>
    </xf>
    <xf numFmtId="166" fontId="38" fillId="8" borderId="11" xfId="0" applyNumberFormat="1" applyFont="1" applyFill="1" applyBorder="1" applyAlignment="1" applyProtection="1">
      <alignment horizontal="center" vertical="center"/>
      <protection locked="0" hidden="1"/>
    </xf>
    <xf numFmtId="166" fontId="38" fillId="8" borderId="47" xfId="0" applyNumberFormat="1" applyFont="1" applyFill="1" applyBorder="1" applyAlignment="1" applyProtection="1">
      <alignment horizontal="center" vertical="center"/>
      <protection locked="0" hidden="1"/>
    </xf>
    <xf numFmtId="166" fontId="38" fillId="8" borderId="50" xfId="0" applyNumberFormat="1" applyFont="1" applyFill="1" applyBorder="1" applyAlignment="1" applyProtection="1">
      <alignment horizontal="center" vertical="center" wrapText="1"/>
      <protection locked="0" hidden="1"/>
    </xf>
    <xf numFmtId="166" fontId="38" fillId="8" borderId="54" xfId="0" applyNumberFormat="1" applyFont="1" applyFill="1" applyBorder="1" applyAlignment="1" applyProtection="1">
      <alignment horizontal="center" vertical="center" wrapText="1"/>
      <protection locked="0" hidden="1"/>
    </xf>
    <xf numFmtId="166" fontId="38" fillId="8" borderId="34" xfId="0" applyNumberFormat="1" applyFont="1" applyFill="1" applyBorder="1" applyAlignment="1" applyProtection="1">
      <alignment horizontal="center" vertical="center" wrapText="1"/>
      <protection locked="0" hidden="1"/>
    </xf>
    <xf numFmtId="166" fontId="38" fillId="10" borderId="7" xfId="0" applyNumberFormat="1" applyFont="1" applyFill="1" applyBorder="1" applyAlignment="1" applyProtection="1">
      <alignment horizontal="center" vertical="center"/>
      <protection hidden="1"/>
    </xf>
    <xf numFmtId="0" fontId="34" fillId="0" borderId="9"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36" xfId="0" applyFont="1" applyBorder="1" applyAlignment="1" applyProtection="1">
      <alignment horizontal="center" vertical="center" wrapText="1"/>
      <protection hidden="1"/>
    </xf>
    <xf numFmtId="0" fontId="20" fillId="0" borderId="32" xfId="0" applyFont="1" applyBorder="1" applyAlignment="1" applyProtection="1">
      <alignment horizontal="center" vertical="top"/>
      <protection hidden="1"/>
    </xf>
    <xf numFmtId="0" fontId="20" fillId="0" borderId="26" xfId="0" applyFont="1" applyBorder="1" applyAlignment="1" applyProtection="1">
      <alignment horizontal="center" vertical="top"/>
      <protection hidden="1"/>
    </xf>
    <xf numFmtId="0" fontId="20" fillId="0" borderId="41" xfId="0" applyFont="1" applyBorder="1" applyAlignment="1" applyProtection="1">
      <alignment horizontal="center" vertical="top"/>
      <protection hidden="1"/>
    </xf>
    <xf numFmtId="0" fontId="20" fillId="0" borderId="42" xfId="0" applyFont="1" applyBorder="1" applyAlignment="1" applyProtection="1">
      <alignment horizontal="center" vertical="top"/>
      <protection hidden="1"/>
    </xf>
    <xf numFmtId="166" fontId="38" fillId="8" borderId="7" xfId="0" applyNumberFormat="1" applyFont="1" applyFill="1" applyBorder="1" applyAlignment="1" applyProtection="1">
      <alignment horizontal="center" vertical="center"/>
      <protection locked="0" hidden="1"/>
    </xf>
    <xf numFmtId="166" fontId="38" fillId="10" borderId="43" xfId="0" applyNumberFormat="1" applyFont="1" applyFill="1" applyBorder="1" applyAlignment="1" applyProtection="1">
      <alignment horizontal="center" vertical="center"/>
      <protection hidden="1"/>
    </xf>
    <xf numFmtId="166" fontId="38" fillId="10" borderId="45" xfId="0" applyNumberFormat="1" applyFont="1" applyFill="1" applyBorder="1" applyAlignment="1" applyProtection="1">
      <alignment horizontal="center" vertical="center"/>
      <protection hidden="1"/>
    </xf>
    <xf numFmtId="166" fontId="38" fillId="10" borderId="18" xfId="0" applyNumberFormat="1" applyFont="1" applyFill="1" applyBorder="1" applyAlignment="1" applyProtection="1">
      <alignment horizontal="center" vertical="center"/>
      <protection hidden="1"/>
    </xf>
    <xf numFmtId="0" fontId="49" fillId="10" borderId="15" xfId="0" applyFont="1" applyFill="1" applyBorder="1" applyAlignment="1" applyProtection="1">
      <alignment horizontal="center" vertical="center"/>
      <protection hidden="1"/>
    </xf>
    <xf numFmtId="0" fontId="30" fillId="9" borderId="7" xfId="0" applyFont="1" applyFill="1" applyBorder="1" applyAlignment="1">
      <alignment horizontal="center" vertical="center" wrapText="1"/>
    </xf>
    <xf numFmtId="0" fontId="29" fillId="0" borderId="0" xfId="0" applyFont="1" applyAlignment="1" applyProtection="1">
      <alignment horizontal="center" vertical="top" wrapText="1"/>
      <protection hidden="1"/>
    </xf>
    <xf numFmtId="0" fontId="15" fillId="10" borderId="0" xfId="0" applyFont="1" applyFill="1" applyAlignment="1" applyProtection="1">
      <alignment horizontal="center" vertical="center"/>
      <protection hidden="1"/>
    </xf>
    <xf numFmtId="0" fontId="29" fillId="10" borderId="0" xfId="0" applyFont="1" applyFill="1" applyAlignment="1" applyProtection="1">
      <alignment horizontal="center" vertical="top" wrapText="1"/>
      <protection hidden="1"/>
    </xf>
    <xf numFmtId="0" fontId="33" fillId="9" borderId="7" xfId="0" applyFont="1" applyFill="1" applyBorder="1" applyAlignment="1">
      <alignment horizontal="left" vertical="center" wrapText="1" indent="1"/>
    </xf>
    <xf numFmtId="164" fontId="0" fillId="11" borderId="7" xfId="17" applyFont="1" applyFill="1" applyBorder="1" applyAlignment="1">
      <alignment horizontal="center" vertical="center"/>
    </xf>
    <xf numFmtId="1" fontId="38" fillId="10" borderId="7" xfId="0" applyNumberFormat="1" applyFont="1" applyFill="1" applyBorder="1" applyAlignment="1" applyProtection="1">
      <alignment horizontal="center" vertical="center"/>
      <protection hidden="1"/>
    </xf>
    <xf numFmtId="0" fontId="45" fillId="7" borderId="37" xfId="0" applyFont="1" applyFill="1" applyBorder="1" applyAlignment="1">
      <alignment horizontal="left" vertical="center" indent="1"/>
    </xf>
    <xf numFmtId="0" fontId="45" fillId="7" borderId="38" xfId="0" applyFont="1" applyFill="1" applyBorder="1" applyAlignment="1">
      <alignment horizontal="left" vertical="center" indent="1"/>
    </xf>
    <xf numFmtId="0" fontId="45" fillId="7" borderId="39" xfId="0" applyFont="1" applyFill="1" applyBorder="1" applyAlignment="1">
      <alignment horizontal="left" vertical="center" indent="1"/>
    </xf>
    <xf numFmtId="0" fontId="30" fillId="9" borderId="40" xfId="0" applyFont="1" applyFill="1" applyBorder="1" applyAlignment="1">
      <alignment horizontal="center" vertical="center" wrapText="1"/>
    </xf>
    <xf numFmtId="0" fontId="30" fillId="9" borderId="29" xfId="0" applyFont="1" applyFill="1" applyBorder="1" applyAlignment="1">
      <alignment horizontal="center" vertical="center" wrapText="1"/>
    </xf>
    <xf numFmtId="0" fontId="30" fillId="9" borderId="33" xfId="0" applyFont="1" applyFill="1" applyBorder="1" applyAlignment="1">
      <alignment horizontal="center" vertical="center" wrapText="1"/>
    </xf>
    <xf numFmtId="0" fontId="0" fillId="10" borderId="7" xfId="20" applyFont="1" applyFill="1" applyBorder="1" applyAlignment="1" applyProtection="1">
      <alignment horizontal="center" vertical="center" wrapText="1"/>
      <protection hidden="1"/>
    </xf>
    <xf numFmtId="0" fontId="0" fillId="10" borderId="24" xfId="20" applyFont="1" applyFill="1" applyBorder="1" applyAlignment="1" applyProtection="1">
      <alignment horizontal="center" vertical="center" wrapText="1"/>
      <protection hidden="1"/>
    </xf>
    <xf numFmtId="0" fontId="0" fillId="10" borderId="43" xfId="20" applyFont="1" applyFill="1" applyBorder="1" applyAlignment="1" applyProtection="1">
      <alignment horizontal="center" vertical="center" wrapText="1"/>
      <protection hidden="1"/>
    </xf>
    <xf numFmtId="0" fontId="37" fillId="10" borderId="43" xfId="0" applyFont="1" applyFill="1" applyBorder="1" applyAlignment="1" applyProtection="1">
      <alignment horizontal="left" vertical="center" indent="1"/>
      <protection hidden="1"/>
    </xf>
    <xf numFmtId="0" fontId="37" fillId="10" borderId="24" xfId="0" applyFont="1" applyFill="1" applyBorder="1" applyAlignment="1" applyProtection="1">
      <alignment horizontal="left" vertical="center" indent="1"/>
      <protection hidden="1"/>
    </xf>
    <xf numFmtId="0" fontId="20" fillId="0" borderId="43" xfId="0" applyFont="1" applyBorder="1" applyAlignment="1" applyProtection="1">
      <alignment horizontal="center" vertical="top"/>
      <protection hidden="1"/>
    </xf>
    <xf numFmtId="0" fontId="20" fillId="0" borderId="7" xfId="0" applyFont="1" applyBorder="1" applyAlignment="1" applyProtection="1">
      <alignment horizontal="center" vertical="top"/>
      <protection hidden="1"/>
    </xf>
    <xf numFmtId="0" fontId="20" fillId="0" borderId="24" xfId="0" applyFont="1" applyBorder="1" applyAlignment="1" applyProtection="1">
      <alignment horizontal="center" vertical="top"/>
      <protection hidden="1"/>
    </xf>
    <xf numFmtId="0" fontId="37" fillId="10" borderId="43" xfId="0" applyFont="1" applyFill="1" applyBorder="1" applyAlignment="1" applyProtection="1">
      <alignment horizontal="left" vertical="center" wrapText="1" indent="1"/>
      <protection hidden="1"/>
    </xf>
    <xf numFmtId="0" fontId="37" fillId="10" borderId="24" xfId="0" applyFont="1" applyFill="1" applyBorder="1" applyAlignment="1" applyProtection="1">
      <alignment horizontal="left" vertical="center" wrapText="1" indent="1"/>
      <protection hidden="1"/>
    </xf>
    <xf numFmtId="0" fontId="20" fillId="0" borderId="16" xfId="0" applyFont="1" applyBorder="1" applyAlignment="1" applyProtection="1">
      <alignment horizontal="center" vertical="top"/>
      <protection hidden="1"/>
    </xf>
    <xf numFmtId="0" fontId="20" fillId="0" borderId="48" xfId="0" applyFont="1" applyBorder="1" applyAlignment="1" applyProtection="1">
      <alignment horizontal="center" vertical="top"/>
      <protection hidden="1"/>
    </xf>
    <xf numFmtId="0" fontId="20" fillId="0" borderId="11" xfId="0" applyFont="1" applyBorder="1" applyAlignment="1" applyProtection="1">
      <alignment horizontal="center" vertical="top"/>
      <protection hidden="1"/>
    </xf>
    <xf numFmtId="0" fontId="20" fillId="0" borderId="47" xfId="0" applyFont="1" applyBorder="1" applyAlignment="1" applyProtection="1">
      <alignment horizontal="center" vertical="top"/>
      <protection hidden="1"/>
    </xf>
    <xf numFmtId="0" fontId="27" fillId="9" borderId="7" xfId="0" applyFont="1" applyFill="1" applyBorder="1" applyAlignment="1" applyProtection="1">
      <alignment horizontal="left" vertical="center" wrapText="1" indent="1"/>
      <protection hidden="1"/>
    </xf>
    <xf numFmtId="0" fontId="33" fillId="9" borderId="7" xfId="0" applyFont="1" applyFill="1" applyBorder="1" applyAlignment="1">
      <alignment horizontal="left" vertical="center" indent="1"/>
    </xf>
    <xf numFmtId="0" fontId="37" fillId="10" borderId="41" xfId="0" applyFont="1" applyFill="1" applyBorder="1" applyAlignment="1" applyProtection="1">
      <alignment horizontal="center" vertical="center"/>
      <protection hidden="1"/>
    </xf>
    <xf numFmtId="0" fontId="37" fillId="10" borderId="56" xfId="0" applyFont="1" applyFill="1" applyBorder="1" applyAlignment="1" applyProtection="1">
      <alignment horizontal="center" vertical="center"/>
      <protection hidden="1"/>
    </xf>
    <xf numFmtId="0" fontId="37" fillId="10" borderId="42" xfId="0" applyFont="1" applyFill="1" applyBorder="1" applyAlignment="1" applyProtection="1">
      <alignment horizontal="center" vertical="center"/>
      <protection hidden="1"/>
    </xf>
    <xf numFmtId="0" fontId="34" fillId="10" borderId="5" xfId="0" applyFont="1" applyFill="1" applyBorder="1" applyAlignment="1" applyProtection="1">
      <alignment horizontal="center" vertical="center" wrapText="1"/>
      <protection hidden="1"/>
    </xf>
    <xf numFmtId="0" fontId="34" fillId="10" borderId="27" xfId="0" applyFont="1" applyFill="1" applyBorder="1" applyAlignment="1" applyProtection="1">
      <alignment horizontal="center" vertical="center" wrapText="1"/>
      <protection hidden="1"/>
    </xf>
    <xf numFmtId="1" fontId="38" fillId="10" borderId="5" xfId="0" applyNumberFormat="1" applyFont="1" applyFill="1" applyBorder="1" applyAlignment="1" applyProtection="1">
      <alignment horizontal="center" vertical="center"/>
      <protection hidden="1"/>
    </xf>
    <xf numFmtId="1" fontId="38" fillId="10" borderId="27" xfId="0" applyNumberFormat="1" applyFont="1" applyFill="1" applyBorder="1" applyAlignment="1" applyProtection="1">
      <alignment horizontal="center" vertical="center"/>
      <protection hidden="1"/>
    </xf>
    <xf numFmtId="0" fontId="30" fillId="7" borderId="7" xfId="0" applyFont="1" applyFill="1" applyBorder="1" applyAlignment="1">
      <alignment horizontal="left" vertical="center" wrapText="1" indent="1"/>
    </xf>
    <xf numFmtId="0" fontId="15" fillId="0" borderId="0" xfId="0" applyFont="1" applyAlignment="1">
      <alignment horizontal="center" vertical="top" wrapText="1"/>
    </xf>
    <xf numFmtId="0" fontId="30" fillId="9" borderId="46"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30" fillId="9" borderId="47" xfId="0" applyFont="1" applyFill="1" applyBorder="1" applyAlignment="1">
      <alignment horizontal="center" vertical="center" wrapText="1"/>
    </xf>
    <xf numFmtId="0" fontId="40" fillId="9" borderId="59" xfId="20" applyFont="1" applyFill="1" applyBorder="1" applyAlignment="1" applyProtection="1">
      <alignment horizontal="center" vertical="center" wrapText="1"/>
      <protection hidden="1"/>
    </xf>
    <xf numFmtId="0" fontId="40" fillId="9" borderId="58" xfId="20" applyFont="1" applyFill="1" applyBorder="1" applyAlignment="1" applyProtection="1">
      <alignment horizontal="center" vertical="center" wrapText="1"/>
      <protection hidden="1"/>
    </xf>
    <xf numFmtId="0" fontId="40" fillId="9" borderId="60" xfId="20" applyFont="1" applyFill="1" applyBorder="1" applyAlignment="1" applyProtection="1">
      <alignment horizontal="center" vertical="center" wrapText="1"/>
      <protection hidden="1"/>
    </xf>
    <xf numFmtId="0" fontId="34" fillId="0" borderId="44" xfId="0" applyFont="1" applyBorder="1" applyAlignment="1" applyProtection="1">
      <alignment horizontal="center" vertical="center" wrapText="1"/>
      <protection hidden="1"/>
    </xf>
    <xf numFmtId="0" fontId="34" fillId="0" borderId="4" xfId="0"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43"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24" xfId="0" applyFont="1" applyBorder="1" applyAlignment="1" applyProtection="1">
      <alignment horizontal="center" vertical="center" wrapText="1"/>
      <protection hidden="1"/>
    </xf>
    <xf numFmtId="0" fontId="34" fillId="9" borderId="44" xfId="0" applyFont="1" applyFill="1" applyBorder="1" applyAlignment="1" applyProtection="1">
      <alignment horizontal="center" vertical="center" wrapText="1"/>
      <protection hidden="1"/>
    </xf>
    <xf numFmtId="0" fontId="34" fillId="9" borderId="4" xfId="0" applyFont="1" applyFill="1" applyBorder="1" applyAlignment="1" applyProtection="1">
      <alignment horizontal="center" vertical="center" wrapText="1"/>
      <protection hidden="1"/>
    </xf>
    <xf numFmtId="0" fontId="34" fillId="9" borderId="27" xfId="0" applyFont="1" applyFill="1" applyBorder="1" applyAlignment="1" applyProtection="1">
      <alignment horizontal="center" vertical="center" wrapText="1"/>
      <protection hidden="1"/>
    </xf>
    <xf numFmtId="0" fontId="45" fillId="7" borderId="37" xfId="0" applyFont="1" applyFill="1" applyBorder="1" applyAlignment="1">
      <alignment horizontal="left" vertical="center" indent="2"/>
    </xf>
    <xf numFmtId="0" fontId="45" fillId="7" borderId="38" xfId="0" applyFont="1" applyFill="1" applyBorder="1" applyAlignment="1">
      <alignment horizontal="left" vertical="center" indent="2"/>
    </xf>
    <xf numFmtId="0" fontId="45" fillId="7" borderId="39" xfId="0" applyFont="1" applyFill="1" applyBorder="1" applyAlignment="1">
      <alignment horizontal="left" vertical="center" indent="2"/>
    </xf>
    <xf numFmtId="0" fontId="40" fillId="7" borderId="49" xfId="20" applyFont="1" applyFill="1" applyBorder="1" applyAlignment="1" applyProtection="1">
      <alignment horizontal="center" vertical="center" wrapText="1"/>
      <protection hidden="1"/>
    </xf>
    <xf numFmtId="0" fontId="25" fillId="7" borderId="21" xfId="20" applyFont="1" applyFill="1" applyBorder="1" applyAlignment="1" applyProtection="1">
      <alignment horizontal="center" vertical="center" wrapText="1"/>
      <protection hidden="1"/>
    </xf>
    <xf numFmtId="0" fontId="25" fillId="7" borderId="23" xfId="20" applyFont="1" applyFill="1" applyBorder="1" applyAlignment="1" applyProtection="1">
      <alignment horizontal="center" vertical="center" wrapText="1"/>
      <protection hidden="1"/>
    </xf>
    <xf numFmtId="0" fontId="25" fillId="7" borderId="43" xfId="20" applyFont="1" applyFill="1" applyBorder="1" applyAlignment="1" applyProtection="1">
      <alignment horizontal="center" vertical="center" wrapText="1"/>
      <protection hidden="1"/>
    </xf>
    <xf numFmtId="0" fontId="25" fillId="7" borderId="7" xfId="20" applyFont="1" applyFill="1" applyBorder="1" applyAlignment="1" applyProtection="1">
      <alignment horizontal="center" vertical="center" wrapText="1"/>
      <protection hidden="1"/>
    </xf>
    <xf numFmtId="0" fontId="25" fillId="7" borderId="24" xfId="20" applyFont="1" applyFill="1" applyBorder="1" applyAlignment="1" applyProtection="1">
      <alignment horizontal="center" vertical="center" wrapText="1"/>
      <protection hidden="1"/>
    </xf>
    <xf numFmtId="0" fontId="40" fillId="7" borderId="43" xfId="20" applyFont="1" applyFill="1" applyBorder="1" applyAlignment="1" applyProtection="1">
      <alignment horizontal="center" vertical="center" wrapText="1"/>
      <protection hidden="1"/>
    </xf>
    <xf numFmtId="0" fontId="20" fillId="0" borderId="56" xfId="0" applyFont="1" applyBorder="1" applyAlignment="1" applyProtection="1">
      <alignment horizontal="center" vertical="top"/>
      <protection hidden="1"/>
    </xf>
    <xf numFmtId="0" fontId="37" fillId="10" borderId="9" xfId="0" applyFont="1" applyFill="1" applyBorder="1" applyAlignment="1" applyProtection="1">
      <alignment horizontal="center" vertical="center"/>
      <protection hidden="1"/>
    </xf>
    <xf numFmtId="0" fontId="37" fillId="10" borderId="8" xfId="0" applyFont="1" applyFill="1" applyBorder="1" applyAlignment="1" applyProtection="1">
      <alignment horizontal="center" vertical="center"/>
      <protection hidden="1"/>
    </xf>
    <xf numFmtId="0" fontId="37" fillId="10" borderId="6" xfId="0" applyFont="1" applyFill="1" applyBorder="1" applyAlignment="1" applyProtection="1">
      <alignment horizontal="center" vertical="center"/>
      <protection hidden="1"/>
    </xf>
    <xf numFmtId="0" fontId="42" fillId="10" borderId="32" xfId="0" applyFont="1" applyFill="1" applyBorder="1" applyAlignment="1" applyProtection="1">
      <alignment horizontal="center" vertical="center" wrapText="1"/>
      <protection hidden="1"/>
    </xf>
    <xf numFmtId="0" fontId="42" fillId="10" borderId="57" xfId="0" applyFont="1" applyFill="1" applyBorder="1" applyAlignment="1" applyProtection="1">
      <alignment horizontal="center" vertical="center" wrapText="1"/>
      <protection hidden="1"/>
    </xf>
    <xf numFmtId="0" fontId="42" fillId="10" borderId="26" xfId="0" applyFont="1" applyFill="1" applyBorder="1" applyAlignment="1" applyProtection="1">
      <alignment horizontal="center" vertical="center" wrapText="1"/>
      <protection hidden="1"/>
    </xf>
    <xf numFmtId="0" fontId="42" fillId="10" borderId="7" xfId="0" applyFont="1" applyFill="1" applyBorder="1" applyAlignment="1" applyProtection="1">
      <alignment horizontal="center" vertical="center" wrapText="1"/>
      <protection hidden="1"/>
    </xf>
    <xf numFmtId="0" fontId="15" fillId="0" borderId="9" xfId="0" applyFont="1" applyBorder="1" applyAlignment="1" applyProtection="1">
      <alignment horizontal="center" vertical="top"/>
      <protection hidden="1"/>
    </xf>
    <xf numFmtId="0" fontId="15" fillId="0" borderId="8" xfId="0" applyFont="1" applyBorder="1" applyAlignment="1" applyProtection="1">
      <alignment horizontal="center" vertical="top"/>
      <protection hidden="1"/>
    </xf>
    <xf numFmtId="0" fontId="15" fillId="0" borderId="6" xfId="0" applyFont="1" applyBorder="1" applyAlignment="1" applyProtection="1">
      <alignment horizontal="center" vertical="top"/>
      <protection hidden="1"/>
    </xf>
    <xf numFmtId="0" fontId="20" fillId="0" borderId="9" xfId="0" applyFont="1" applyBorder="1" applyAlignment="1" applyProtection="1">
      <alignment horizontal="center" vertical="top"/>
      <protection hidden="1"/>
    </xf>
    <xf numFmtId="0" fontId="20" fillId="0" borderId="8" xfId="0" applyFont="1" applyBorder="1" applyAlignment="1" applyProtection="1">
      <alignment horizontal="center" vertical="top"/>
      <protection hidden="1"/>
    </xf>
    <xf numFmtId="0" fontId="20" fillId="0" borderId="6" xfId="0" applyFont="1" applyBorder="1" applyAlignment="1" applyProtection="1">
      <alignment horizontal="center" vertical="top"/>
      <protection hidden="1"/>
    </xf>
    <xf numFmtId="0" fontId="20" fillId="0" borderId="57" xfId="0" applyFont="1" applyBorder="1" applyAlignment="1" applyProtection="1">
      <alignment horizontal="center" vertical="top"/>
      <protection hidden="1"/>
    </xf>
    <xf numFmtId="0" fontId="10" fillId="10" borderId="0" xfId="0" applyFont="1" applyFill="1" applyAlignment="1">
      <alignment horizontal="left" vertical="top"/>
    </xf>
    <xf numFmtId="0" fontId="15" fillId="9" borderId="7" xfId="0" applyFont="1" applyFill="1" applyBorder="1" applyAlignment="1" applyProtection="1">
      <alignment horizontal="center" vertical="center"/>
      <protection hidden="1"/>
    </xf>
    <xf numFmtId="0" fontId="27" fillId="7" borderId="16" xfId="0" applyFont="1" applyFill="1" applyBorder="1" applyAlignment="1" applyProtection="1">
      <alignment horizontal="center" vertical="center" wrapText="1"/>
      <protection hidden="1"/>
    </xf>
    <xf numFmtId="0" fontId="27" fillId="7" borderId="15" xfId="0" applyFont="1" applyFill="1" applyBorder="1" applyAlignment="1" applyProtection="1">
      <alignment horizontal="center" vertical="center" wrapText="1"/>
      <protection hidden="1"/>
    </xf>
    <xf numFmtId="0" fontId="27" fillId="7" borderId="14" xfId="0" applyFont="1" applyFill="1" applyBorder="1" applyAlignment="1" applyProtection="1">
      <alignment horizontal="center" vertical="center" wrapText="1"/>
      <protection hidden="1"/>
    </xf>
    <xf numFmtId="0" fontId="27" fillId="7" borderId="11" xfId="0" applyFont="1" applyFill="1" applyBorder="1" applyAlignment="1" applyProtection="1">
      <alignment horizontal="center" vertical="center" wrapText="1"/>
      <protection hidden="1"/>
    </xf>
    <xf numFmtId="0" fontId="27" fillId="7" borderId="1" xfId="0" applyFont="1" applyFill="1" applyBorder="1" applyAlignment="1" applyProtection="1">
      <alignment horizontal="center" vertical="center" wrapText="1"/>
      <protection hidden="1"/>
    </xf>
    <xf numFmtId="0" fontId="27" fillId="7" borderId="10" xfId="0" applyFont="1" applyFill="1" applyBorder="1" applyAlignment="1" applyProtection="1">
      <alignment horizontal="center" vertical="center" wrapText="1"/>
      <protection hidden="1"/>
    </xf>
    <xf numFmtId="0" fontId="28" fillId="8" borderId="16" xfId="0" applyFont="1" applyFill="1" applyBorder="1" applyAlignment="1" applyProtection="1">
      <alignment horizontal="center" vertical="center" wrapText="1"/>
      <protection locked="0" hidden="1"/>
    </xf>
    <xf numFmtId="0" fontId="28" fillId="8" borderId="15" xfId="0" applyFont="1" applyFill="1" applyBorder="1" applyAlignment="1" applyProtection="1">
      <alignment horizontal="center" vertical="center" wrapText="1"/>
      <protection locked="0" hidden="1"/>
    </xf>
    <xf numFmtId="0" fontId="28" fillId="8" borderId="14" xfId="0" applyFont="1" applyFill="1" applyBorder="1" applyAlignment="1" applyProtection="1">
      <alignment horizontal="center" vertical="center" wrapText="1"/>
      <protection locked="0" hidden="1"/>
    </xf>
    <xf numFmtId="0" fontId="28" fillId="8" borderId="11" xfId="0" applyFont="1" applyFill="1" applyBorder="1" applyAlignment="1" applyProtection="1">
      <alignment horizontal="center" vertical="center" wrapText="1"/>
      <protection locked="0" hidden="1"/>
    </xf>
    <xf numFmtId="0" fontId="28" fillId="8" borderId="1" xfId="0" applyFont="1" applyFill="1" applyBorder="1" applyAlignment="1" applyProtection="1">
      <alignment horizontal="center" vertical="center" wrapText="1"/>
      <protection locked="0" hidden="1"/>
    </xf>
    <xf numFmtId="0" fontId="28" fillId="8" borderId="10" xfId="0" applyFont="1" applyFill="1" applyBorder="1" applyAlignment="1" applyProtection="1">
      <alignment horizontal="center" vertical="center" wrapText="1"/>
      <protection locked="0" hidden="1"/>
    </xf>
    <xf numFmtId="0" fontId="29" fillId="0" borderId="15" xfId="0" applyFont="1" applyBorder="1" applyAlignment="1" applyProtection="1">
      <alignment horizontal="center" vertical="top" wrapText="1"/>
      <protection hidden="1"/>
    </xf>
    <xf numFmtId="0" fontId="31" fillId="10" borderId="50" xfId="0" applyFont="1" applyFill="1" applyBorder="1" applyAlignment="1">
      <alignment horizontal="left" vertical="center" wrapText="1" indent="3"/>
    </xf>
    <xf numFmtId="0" fontId="31" fillId="10" borderId="54" xfId="0" applyFont="1" applyFill="1" applyBorder="1" applyAlignment="1">
      <alignment horizontal="left" vertical="center" wrapText="1" indent="3"/>
    </xf>
    <xf numFmtId="0" fontId="36" fillId="8" borderId="19" xfId="17" applyNumberFormat="1" applyFont="1" applyFill="1" applyBorder="1" applyAlignment="1" applyProtection="1">
      <alignment horizontal="center" vertical="center" wrapText="1"/>
      <protection locked="0"/>
    </xf>
    <xf numFmtId="0" fontId="36" fillId="8" borderId="54" xfId="17" applyNumberFormat="1" applyFont="1" applyFill="1" applyBorder="1" applyAlignment="1" applyProtection="1">
      <alignment horizontal="center" vertical="center" wrapText="1"/>
      <protection locked="0"/>
    </xf>
    <xf numFmtId="0" fontId="36" fillId="8" borderId="34" xfId="17" applyNumberFormat="1" applyFont="1" applyFill="1" applyBorder="1" applyAlignment="1" applyProtection="1">
      <alignment horizontal="center" vertical="center" wrapText="1"/>
      <protection locked="0"/>
    </xf>
    <xf numFmtId="0" fontId="36" fillId="8" borderId="7" xfId="0" applyFont="1" applyFill="1" applyBorder="1" applyAlignment="1" applyProtection="1">
      <alignment horizontal="center" vertical="center"/>
      <protection locked="0"/>
    </xf>
    <xf numFmtId="0" fontId="45" fillId="7" borderId="40" xfId="0" applyFont="1" applyFill="1" applyBorder="1" applyAlignment="1">
      <alignment horizontal="left" vertical="center" indent="2"/>
    </xf>
    <xf numFmtId="0" fontId="45" fillId="7" borderId="29" xfId="0" applyFont="1" applyFill="1" applyBorder="1" applyAlignment="1">
      <alignment horizontal="left" vertical="center" indent="2"/>
    </xf>
    <xf numFmtId="0" fontId="45" fillId="7" borderId="33" xfId="0" applyFont="1" applyFill="1" applyBorder="1" applyAlignment="1">
      <alignment horizontal="left" vertical="center" indent="2"/>
    </xf>
    <xf numFmtId="0" fontId="37" fillId="10" borderId="45" xfId="0" applyFont="1" applyFill="1" applyBorder="1" applyAlignment="1" applyProtection="1">
      <alignment horizontal="center" vertical="center"/>
      <protection hidden="1"/>
    </xf>
    <xf numFmtId="0" fontId="37" fillId="10" borderId="25" xfId="0" applyFont="1" applyFill="1" applyBorder="1" applyAlignment="1" applyProtection="1">
      <alignment horizontal="center" vertical="center"/>
      <protection hidden="1"/>
    </xf>
    <xf numFmtId="2" fontId="38" fillId="8" borderId="45" xfId="0" applyNumberFormat="1" applyFont="1" applyFill="1" applyBorder="1" applyAlignment="1" applyProtection="1">
      <alignment horizontal="center" vertical="center"/>
      <protection locked="0" hidden="1"/>
    </xf>
    <xf numFmtId="2" fontId="38" fillId="8" borderId="18" xfId="0" applyNumberFormat="1" applyFont="1" applyFill="1" applyBorder="1" applyAlignment="1" applyProtection="1">
      <alignment horizontal="center" vertical="center"/>
      <protection locked="0" hidden="1"/>
    </xf>
    <xf numFmtId="2" fontId="38" fillId="8" borderId="50" xfId="0" applyNumberFormat="1" applyFont="1" applyFill="1" applyBorder="1" applyAlignment="1" applyProtection="1">
      <alignment horizontal="center" vertical="center"/>
      <protection locked="0" hidden="1"/>
    </xf>
    <xf numFmtId="2" fontId="38" fillId="8" borderId="20" xfId="0" applyNumberFormat="1" applyFont="1" applyFill="1" applyBorder="1" applyAlignment="1" applyProtection="1">
      <alignment horizontal="center" vertical="center"/>
      <protection locked="0" hidden="1"/>
    </xf>
    <xf numFmtId="0" fontId="44" fillId="9" borderId="49" xfId="0" applyFont="1" applyFill="1" applyBorder="1" applyAlignment="1">
      <alignment horizontal="center" vertical="center" wrapText="1"/>
    </xf>
    <xf numFmtId="0" fontId="44" fillId="9" borderId="23" xfId="0" applyFont="1" applyFill="1" applyBorder="1" applyAlignment="1">
      <alignment horizontal="center" vertical="center" wrapText="1"/>
    </xf>
    <xf numFmtId="0" fontId="44" fillId="9" borderId="43" xfId="0" applyFont="1" applyFill="1" applyBorder="1" applyAlignment="1">
      <alignment horizontal="center" vertical="center" wrapText="1"/>
    </xf>
    <xf numFmtId="0" fontId="44" fillId="9" borderId="24" xfId="0" applyFont="1" applyFill="1" applyBorder="1" applyAlignment="1">
      <alignment horizontal="center" vertical="center" wrapText="1"/>
    </xf>
    <xf numFmtId="0" fontId="15" fillId="10" borderId="44" xfId="0" applyFont="1" applyFill="1" applyBorder="1" applyAlignment="1">
      <alignment horizontal="left" vertical="center" wrapText="1" indent="3"/>
    </xf>
    <xf numFmtId="0" fontId="15" fillId="10" borderId="4" xfId="0" applyFont="1" applyFill="1" applyBorder="1" applyAlignment="1">
      <alignment horizontal="left" vertical="center" wrapText="1" indent="3"/>
    </xf>
    <xf numFmtId="0" fontId="37" fillId="10" borderId="43" xfId="0" applyFont="1" applyFill="1" applyBorder="1" applyAlignment="1" applyProtection="1">
      <alignment horizontal="center" vertical="center"/>
      <protection hidden="1"/>
    </xf>
    <xf numFmtId="0" fontId="37" fillId="10" borderId="24" xfId="0" applyFont="1" applyFill="1" applyBorder="1" applyAlignment="1" applyProtection="1">
      <alignment horizontal="center" vertical="center"/>
      <protection hidden="1"/>
    </xf>
    <xf numFmtId="0" fontId="45" fillId="7" borderId="53" xfId="0" applyFont="1" applyFill="1" applyBorder="1" applyAlignment="1">
      <alignment horizontal="left" vertical="center" indent="2"/>
    </xf>
    <xf numFmtId="0" fontId="45" fillId="7" borderId="35" xfId="0" applyFont="1" applyFill="1" applyBorder="1" applyAlignment="1">
      <alignment horizontal="left" vertical="center" indent="2"/>
    </xf>
    <xf numFmtId="0" fontId="45" fillId="7" borderId="31" xfId="0" applyFont="1" applyFill="1" applyBorder="1" applyAlignment="1">
      <alignment horizontal="left" vertical="center" indent="2"/>
    </xf>
    <xf numFmtId="0" fontId="45" fillId="7" borderId="30" xfId="0" applyFont="1" applyFill="1" applyBorder="1" applyAlignment="1">
      <alignment horizontal="left" vertical="center" indent="2"/>
    </xf>
    <xf numFmtId="0" fontId="20" fillId="0" borderId="51" xfId="0" applyFont="1" applyBorder="1" applyAlignment="1" applyProtection="1">
      <alignment horizontal="center" vertical="top"/>
      <protection hidden="1"/>
    </xf>
    <xf numFmtId="0" fontId="20" fillId="0" borderId="15" xfId="0" applyFont="1" applyBorder="1" applyAlignment="1" applyProtection="1">
      <alignment horizontal="center" vertical="top"/>
      <protection hidden="1"/>
    </xf>
    <xf numFmtId="0" fontId="20" fillId="0" borderId="28" xfId="0" applyFont="1" applyBorder="1" applyAlignment="1" applyProtection="1">
      <alignment horizontal="center" vertical="top"/>
      <protection hidden="1"/>
    </xf>
    <xf numFmtId="0" fontId="20" fillId="0" borderId="0" xfId="0" applyFont="1" applyAlignment="1" applyProtection="1">
      <alignment horizontal="center" vertical="top"/>
      <protection hidden="1"/>
    </xf>
    <xf numFmtId="0" fontId="20" fillId="0" borderId="52" xfId="0" applyFont="1" applyBorder="1" applyAlignment="1" applyProtection="1">
      <alignment horizontal="center" vertical="top"/>
      <protection hidden="1"/>
    </xf>
    <xf numFmtId="0" fontId="20" fillId="0" borderId="46" xfId="0" applyFont="1" applyBorder="1" applyAlignment="1" applyProtection="1">
      <alignment horizontal="center" vertical="top"/>
      <protection hidden="1"/>
    </xf>
    <xf numFmtId="0" fontId="20" fillId="0" borderId="1" xfId="0" applyFont="1" applyBorder="1" applyAlignment="1" applyProtection="1">
      <alignment horizontal="center" vertical="top"/>
      <protection hidden="1"/>
    </xf>
    <xf numFmtId="0" fontId="20" fillId="0" borderId="14" xfId="0" applyFont="1" applyBorder="1" applyAlignment="1" applyProtection="1">
      <alignment horizontal="center" vertical="top"/>
      <protection hidden="1"/>
    </xf>
    <xf numFmtId="0" fontId="20" fillId="0" borderId="10" xfId="0" applyFont="1" applyBorder="1" applyAlignment="1" applyProtection="1">
      <alignment horizontal="center" vertical="top"/>
      <protection hidden="1"/>
    </xf>
    <xf numFmtId="0" fontId="0" fillId="10" borderId="51" xfId="20" applyFont="1" applyFill="1" applyBorder="1" applyAlignment="1" applyProtection="1">
      <alignment horizontal="center" vertical="center" wrapText="1"/>
      <protection hidden="1"/>
    </xf>
    <xf numFmtId="0" fontId="0" fillId="10" borderId="15" xfId="20" applyFont="1" applyFill="1" applyBorder="1" applyAlignment="1" applyProtection="1">
      <alignment horizontal="center" vertical="center" wrapText="1"/>
      <protection hidden="1"/>
    </xf>
    <xf numFmtId="0" fontId="0" fillId="10" borderId="48" xfId="20" applyFont="1" applyFill="1" applyBorder="1" applyAlignment="1" applyProtection="1">
      <alignment horizontal="center" vertical="center" wrapText="1"/>
      <protection hidden="1"/>
    </xf>
    <xf numFmtId="0" fontId="0" fillId="10" borderId="46" xfId="20" applyFont="1" applyFill="1" applyBorder="1" applyAlignment="1" applyProtection="1">
      <alignment horizontal="center" vertical="center" wrapText="1"/>
      <protection hidden="1"/>
    </xf>
    <xf numFmtId="0" fontId="0" fillId="10" borderId="1" xfId="20" applyFont="1" applyFill="1" applyBorder="1" applyAlignment="1" applyProtection="1">
      <alignment horizontal="center" vertical="center" wrapText="1"/>
      <protection hidden="1"/>
    </xf>
    <xf numFmtId="0" fontId="0" fillId="10" borderId="47" xfId="20" applyFont="1" applyFill="1" applyBorder="1" applyAlignment="1" applyProtection="1">
      <alignment horizontal="center" vertical="center" wrapText="1"/>
      <protection hidden="1"/>
    </xf>
    <xf numFmtId="0" fontId="30" fillId="9" borderId="49" xfId="0" applyFont="1" applyFill="1" applyBorder="1" applyAlignment="1">
      <alignment horizontal="center" vertical="center" wrapText="1"/>
    </xf>
    <xf numFmtId="0" fontId="30" fillId="9" borderId="21" xfId="0" applyFont="1" applyFill="1" applyBorder="1" applyAlignment="1">
      <alignment horizontal="center" vertical="center" wrapText="1"/>
    </xf>
    <xf numFmtId="0" fontId="34" fillId="10" borderId="16" xfId="0" applyFont="1" applyFill="1" applyBorder="1" applyAlignment="1" applyProtection="1">
      <alignment horizontal="center" vertical="center" wrapText="1"/>
      <protection hidden="1"/>
    </xf>
    <xf numFmtId="0" fontId="34" fillId="10" borderId="15" xfId="0" applyFont="1" applyFill="1" applyBorder="1" applyAlignment="1" applyProtection="1">
      <alignment horizontal="center" vertical="center" wrapText="1"/>
      <protection hidden="1"/>
    </xf>
    <xf numFmtId="0" fontId="34" fillId="10" borderId="48" xfId="0" applyFont="1" applyFill="1" applyBorder="1" applyAlignment="1" applyProtection="1">
      <alignment horizontal="center" vertical="center" wrapText="1"/>
      <protection hidden="1"/>
    </xf>
    <xf numFmtId="0" fontId="34" fillId="10" borderId="13" xfId="0" applyFont="1" applyFill="1" applyBorder="1" applyAlignment="1" applyProtection="1">
      <alignment horizontal="center" vertical="center" wrapText="1"/>
      <protection hidden="1"/>
    </xf>
    <xf numFmtId="0" fontId="34" fillId="10" borderId="0" xfId="0" applyFont="1" applyFill="1" applyAlignment="1" applyProtection="1">
      <alignment horizontal="center" vertical="center" wrapText="1"/>
      <protection hidden="1"/>
    </xf>
    <xf numFmtId="0" fontId="34" fillId="10" borderId="52" xfId="0" applyFont="1" applyFill="1" applyBorder="1" applyAlignment="1" applyProtection="1">
      <alignment horizontal="center" vertical="center" wrapText="1"/>
      <protection hidden="1"/>
    </xf>
    <xf numFmtId="0" fontId="34" fillId="10" borderId="11" xfId="0" applyFont="1" applyFill="1" applyBorder="1" applyAlignment="1" applyProtection="1">
      <alignment horizontal="center" vertical="center" wrapText="1"/>
      <protection hidden="1"/>
    </xf>
    <xf numFmtId="0" fontId="34" fillId="10" borderId="1" xfId="0" applyFont="1" applyFill="1" applyBorder="1" applyAlignment="1" applyProtection="1">
      <alignment horizontal="center" vertical="center" wrapText="1"/>
      <protection hidden="1"/>
    </xf>
    <xf numFmtId="0" fontId="34" fillId="10" borderId="47" xfId="0" applyFont="1" applyFill="1" applyBorder="1" applyAlignment="1" applyProtection="1">
      <alignment horizontal="center" vertical="center" wrapText="1"/>
      <protection hidden="1"/>
    </xf>
    <xf numFmtId="0" fontId="34" fillId="10" borderId="43" xfId="0" applyFont="1" applyFill="1" applyBorder="1" applyAlignment="1" applyProtection="1">
      <alignment horizontal="center" vertical="center" wrapText="1"/>
      <protection hidden="1"/>
    </xf>
    <xf numFmtId="0" fontId="34" fillId="10" borderId="7" xfId="0" applyFont="1" applyFill="1" applyBorder="1" applyAlignment="1" applyProtection="1">
      <alignment horizontal="center" vertical="center" wrapText="1"/>
      <protection hidden="1"/>
    </xf>
    <xf numFmtId="0" fontId="34" fillId="9" borderId="5" xfId="0" applyFont="1" applyFill="1" applyBorder="1" applyAlignment="1" applyProtection="1">
      <alignment horizontal="center" vertical="center" wrapText="1"/>
      <protection hidden="1"/>
    </xf>
    <xf numFmtId="1" fontId="38" fillId="10" borderId="43" xfId="0" applyNumberFormat="1" applyFont="1" applyFill="1" applyBorder="1" applyAlignment="1" applyProtection="1">
      <alignment horizontal="center" vertical="center" wrapText="1"/>
      <protection hidden="1"/>
    </xf>
    <xf numFmtId="166" fontId="38" fillId="8" borderId="43" xfId="0" applyNumberFormat="1" applyFont="1" applyFill="1" applyBorder="1" applyAlignment="1" applyProtection="1">
      <alignment horizontal="center" vertical="center"/>
      <protection locked="0" hidden="1"/>
    </xf>
    <xf numFmtId="0" fontId="34" fillId="9" borderId="7" xfId="0" applyFont="1" applyFill="1" applyBorder="1" applyAlignment="1" applyProtection="1">
      <alignment horizontal="center" vertical="center" wrapText="1"/>
      <protection hidden="1"/>
    </xf>
    <xf numFmtId="0" fontId="34" fillId="9" borderId="43" xfId="0" applyFont="1" applyFill="1" applyBorder="1" applyAlignment="1" applyProtection="1">
      <alignment horizontal="center" vertical="center" wrapText="1"/>
      <protection hidden="1"/>
    </xf>
  </cellXfs>
  <cellStyles count="21">
    <cellStyle name="Akzent 1" xfId="12" xr:uid="{E1312969-786F-4104-A63F-95B47B4A2618}"/>
    <cellStyle name="Akzent 2" xfId="11" xr:uid="{4C32FB0E-62B7-4352-B986-C83B20044CFC}"/>
    <cellStyle name="Ergebnis" xfId="10" builtinId="25" customBuiltin="1"/>
    <cellStyle name="Gut" xfId="5" builtinId="26" customBuiltin="1"/>
    <cellStyle name="Link" xfId="18" builtinId="8"/>
    <cellStyle name="Link 2" xfId="15" xr:uid="{3300FB3D-F889-4FD7-B75A-1C9B17097EFB}"/>
    <cellStyle name="Neutral" xfId="7" builtinId="28" customBuiltin="1"/>
    <cellStyle name="Schlecht" xfId="6" builtinId="27" customBuiltin="1"/>
    <cellStyle name="Standard" xfId="0" builtinId="0" customBuiltin="1"/>
    <cellStyle name="Standard 2" xfId="20" xr:uid="{76C871A6-E6C5-49C4-9809-724DCE572F34}"/>
    <cellStyle name="Standard 2 2" xfId="14" xr:uid="{5F2D1C69-C34A-4C5B-B1DB-584AE945B494}"/>
    <cellStyle name="Standard 3" xfId="13" xr:uid="{CE9BB868-CF39-45DE-8CC3-B567264130E4}"/>
    <cellStyle name="Standard 3 2" xfId="16" xr:uid="{B9938C13-687D-4604-B868-C487FDB59161}"/>
    <cellStyle name="Standard 4" xfId="19" xr:uid="{88986934-F738-457C-8289-CC4E40CC141F}"/>
    <cellStyle name="Überschrift" xfId="1" builtinId="15" hidden="1"/>
    <cellStyle name="Überschrift" xfId="8" builtinId="15" customBuiltin="1"/>
    <cellStyle name="Überschrift 1" xfId="2" builtinId="16" customBuiltin="1"/>
    <cellStyle name="Überschrift 2" xfId="3" builtinId="17" customBuiltin="1"/>
    <cellStyle name="Überschrift 3" xfId="4" builtinId="18" customBuiltin="1"/>
    <cellStyle name="Überschrift 4" xfId="9" builtinId="19" customBuiltin="1"/>
    <cellStyle name="Währung" xfId="17" builtinId="4"/>
  </cellStyles>
  <dxfs count="21">
    <dxf>
      <fill>
        <patternFill>
          <bgColor rgb="FFF1F0EF"/>
        </patternFill>
      </fill>
    </dxf>
    <dxf>
      <fill>
        <patternFill>
          <bgColor rgb="FFF1F0EF"/>
        </patternFill>
      </fill>
    </dxf>
    <dxf>
      <font>
        <b/>
        <i val="0"/>
      </font>
    </dxf>
    <dxf>
      <font>
        <b/>
        <i val="0"/>
      </font>
    </dxf>
    <dxf>
      <font>
        <b/>
        <i val="0"/>
      </font>
      <border>
        <top style="thick">
          <color theme="3"/>
        </top>
      </border>
    </dxf>
    <dxf>
      <font>
        <b/>
        <i val="0"/>
      </font>
      <border>
        <bottom style="thick">
          <color theme="3"/>
        </bottom>
      </border>
    </dxf>
    <dxf>
      <border>
        <vertical style="thin">
          <color theme="3"/>
        </vertical>
        <horizontal style="thin">
          <color theme="3"/>
        </horizontal>
      </border>
    </dxf>
    <dxf>
      <fill>
        <patternFill>
          <bgColor rgb="FFE6F1F6"/>
        </patternFill>
      </fill>
    </dxf>
    <dxf>
      <fill>
        <patternFill>
          <bgColor rgb="FFE6F1F6"/>
        </patternFill>
      </fill>
    </dxf>
    <dxf>
      <font>
        <b/>
        <i val="0"/>
      </font>
    </dxf>
    <dxf>
      <font>
        <b/>
        <i val="0"/>
      </font>
    </dxf>
    <dxf>
      <font>
        <b/>
        <i val="0"/>
        <color theme="0"/>
      </font>
      <fill>
        <patternFill>
          <bgColor rgb="FF59A6C6"/>
        </patternFill>
      </fill>
    </dxf>
    <dxf>
      <font>
        <b/>
        <i val="0"/>
        <color theme="0"/>
      </font>
      <fill>
        <patternFill>
          <bgColor theme="5"/>
        </patternFill>
      </fill>
    </dxf>
    <dxf>
      <border>
        <left/>
        <right/>
        <top style="thin">
          <color theme="5"/>
        </top>
        <bottom style="thin">
          <color theme="5"/>
        </bottom>
        <vertical style="thin">
          <color theme="5"/>
        </vertical>
        <horizontal style="thin">
          <color theme="5"/>
        </horizontal>
      </border>
    </dxf>
    <dxf>
      <fill>
        <patternFill>
          <bgColor rgb="FFE6F1F6"/>
        </patternFill>
      </fill>
    </dxf>
    <dxf>
      <fill>
        <patternFill>
          <bgColor rgb="FFE6F1F6"/>
        </patternFill>
      </fill>
    </dxf>
    <dxf>
      <font>
        <b/>
        <i val="0"/>
      </font>
    </dxf>
    <dxf>
      <font>
        <b/>
        <i val="0"/>
      </font>
    </dxf>
    <dxf>
      <font>
        <b/>
        <i val="0"/>
      </font>
      <border>
        <top style="thick">
          <color theme="5"/>
        </top>
      </border>
    </dxf>
    <dxf>
      <font>
        <b/>
        <i val="0"/>
      </font>
      <border>
        <bottom style="thick">
          <color theme="5"/>
        </bottom>
      </border>
    </dxf>
    <dxf>
      <border>
        <vertical style="thin">
          <color theme="5"/>
        </vertical>
        <horizontal style="thin">
          <color theme="5"/>
        </horizontal>
      </border>
    </dxf>
  </dxfs>
  <tableStyles count="3" defaultTableStyle="Tabelle grau" defaultPivotStyle="PivotStyleLight16">
    <tableStyle name="Tabelle blau" pivot="0" count="7" xr9:uid="{1D4EA5D3-5353-418C-AFCA-199967186C44}">
      <tableStyleElement type="wholeTable" dxfId="20"/>
      <tableStyleElement type="headerRow" dxfId="19"/>
      <tableStyleElement type="totalRow" dxfId="18"/>
      <tableStyleElement type="firstColumn" dxfId="17"/>
      <tableStyleElement type="lastColumn" dxfId="16"/>
      <tableStyleElement type="firstRowStripe" dxfId="15"/>
      <tableStyleElement type="secondColumnStripe" dxfId="14"/>
    </tableStyle>
    <tableStyle name="Tabelle blau intensiv" pivot="0" count="7" xr9:uid="{507148A8-A718-434E-884C-CFA6BA14957C}">
      <tableStyleElement type="wholeTable" dxfId="13"/>
      <tableStyleElement type="headerRow" dxfId="12"/>
      <tableStyleElement type="totalRow" dxfId="11"/>
      <tableStyleElement type="firstColumn" dxfId="10"/>
      <tableStyleElement type="lastColumn" dxfId="9"/>
      <tableStyleElement type="firstRowStripe" dxfId="8"/>
      <tableStyleElement type="secondColumnStripe" dxfId="7"/>
    </tableStyle>
    <tableStyle name="Tabelle grau" pivot="0" count="7" xr9:uid="{A32C2B44-B7E2-452F-A592-1D5E0BAB1044}">
      <tableStyleElement type="wholeTable" dxfId="6"/>
      <tableStyleElement type="headerRow" dxfId="5"/>
      <tableStyleElement type="totalRow" dxfId="4"/>
      <tableStyleElement type="firstColumn" dxfId="3"/>
      <tableStyleElement type="lastColumn" dxfId="2"/>
      <tableStyleElement type="firstRowStripe" dxfId="1"/>
      <tableStyleElement type="secondColumnStripe" dxfId="0"/>
    </tableStyle>
  </tableStyles>
  <colors>
    <mruColors>
      <color rgb="FFFF9800"/>
      <color rgb="FF59A6C6"/>
      <color rgb="FFE6F1F6"/>
      <color rgb="FFFF6600"/>
      <color rgb="FFCC302E"/>
      <color rgb="FFF0BE05"/>
      <color rgb="FF578F5E"/>
      <color rgb="FFF1F0EF"/>
      <color rgb="FFCE4138"/>
      <color rgb="FFD7EA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3.emf"/></Relationships>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2">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ichValueRels>
</file>

<file path=xl/theme/theme1.xml><?xml version="1.0" encoding="utf-8"?>
<a:theme xmlns:a="http://schemas.openxmlformats.org/drawingml/2006/main" name="BBG">
  <a:themeElements>
    <a:clrScheme name="Benutzerdefiniert 1">
      <a:dk1>
        <a:srgbClr val="000000"/>
      </a:dk1>
      <a:lt1>
        <a:srgbClr val="FFFFFF"/>
      </a:lt1>
      <a:dk2>
        <a:srgbClr val="716A5F"/>
      </a:dk2>
      <a:lt2>
        <a:srgbClr val="E7E6E6"/>
      </a:lt2>
      <a:accent1>
        <a:srgbClr val="1C476E"/>
      </a:accent1>
      <a:accent2>
        <a:srgbClr val="13749F"/>
      </a:accent2>
      <a:accent3>
        <a:srgbClr val="226467"/>
      </a:accent3>
      <a:accent4>
        <a:srgbClr val="9E3C32"/>
      </a:accent4>
      <a:accent5>
        <a:srgbClr val="85145D"/>
      </a:accent5>
      <a:accent6>
        <a:srgbClr val="FF9800"/>
      </a:accent6>
      <a:hlink>
        <a:srgbClr val="0E666A"/>
      </a:hlink>
      <a:folHlink>
        <a:srgbClr val="0E666A"/>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Orange dunkel">
      <a:srgbClr val="FF6600"/>
    </a:custClr>
    <a:custClr name="Ampel-Rot">
      <a:srgbClr val="CC302E"/>
    </a:custClr>
    <a:custClr name="Ampel-Gelb">
      <a:srgbClr val="F0BE05"/>
    </a:custClr>
    <a:custClr name="Ampel-Grün">
      <a:srgbClr val="578F5E"/>
    </a:custClr>
  </a:custClrLst>
  <a:extLst>
    <a:ext uri="{05A4C25C-085E-4340-85A3-A5531E510DB2}">
      <thm15:themeFamily xmlns:thm15="http://schemas.microsoft.com/office/thememl/2012/main" name="BBG" id="{E9CBAB96-394D-40ED-9C21-E0E0641CB6D0}" vid="{92C27BEE-C58D-48C4-A3CD-0D5F6AEB2DE7}"/>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mailto:robert.hirschegger@bbg.gv.at"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4340-61AE-4DAC-A6CB-6726165385A9}">
  <sheetPr codeName="Tabelle1">
    <tabColor theme="0" tint="-4.9989318521683403E-2"/>
    <pageSetUpPr autoPageBreaks="0"/>
  </sheetPr>
  <dimension ref="A1:AU925"/>
  <sheetViews>
    <sheetView workbookViewId="0">
      <selection sqref="A1:H2"/>
    </sheetView>
  </sheetViews>
  <sheetFormatPr baseColWidth="10" defaultColWidth="11.42578125" defaultRowHeight="12.75" x14ac:dyDescent="0.2"/>
  <cols>
    <col min="1" max="1" width="14.7109375" style="1" customWidth="1"/>
    <col min="2" max="2" width="29.85546875" style="1" customWidth="1"/>
    <col min="3" max="8" width="13" style="1" customWidth="1"/>
    <col min="9" max="47" width="11.42578125" style="12"/>
    <col min="48" max="16384" width="11.42578125" style="1"/>
  </cols>
  <sheetData>
    <row r="1" spans="1:47" ht="15" customHeight="1" x14ac:dyDescent="0.2">
      <c r="A1" s="155" t="s">
        <v>0</v>
      </c>
      <c r="B1" s="155"/>
      <c r="C1" s="155"/>
      <c r="D1" s="155"/>
      <c r="E1" s="155"/>
      <c r="F1" s="155"/>
      <c r="G1" s="155"/>
      <c r="H1" s="155"/>
    </row>
    <row r="2" spans="1:47" ht="15" customHeight="1" x14ac:dyDescent="0.2">
      <c r="A2" s="155"/>
      <c r="B2" s="155"/>
      <c r="C2" s="155"/>
      <c r="D2" s="155"/>
      <c r="E2" s="155"/>
      <c r="F2" s="155"/>
      <c r="G2" s="155"/>
      <c r="H2" s="155"/>
    </row>
    <row r="3" spans="1:47" x14ac:dyDescent="0.2">
      <c r="A3" s="15" t="s">
        <v>1</v>
      </c>
      <c r="B3" s="12"/>
      <c r="C3" s="12"/>
      <c r="D3" s="12"/>
      <c r="E3" s="12"/>
      <c r="F3" s="12"/>
      <c r="G3" s="12"/>
      <c r="H3" s="12"/>
    </row>
    <row r="4" spans="1:47" customFormat="1" x14ac:dyDescent="0.2">
      <c r="A4" s="15" t="s">
        <v>2</v>
      </c>
      <c r="B4" s="14"/>
      <c r="C4" s="14"/>
      <c r="D4" s="14"/>
      <c r="E4" s="14"/>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row>
    <row r="5" spans="1:47" customFormat="1" ht="15" customHeight="1" x14ac:dyDescent="0.2">
      <c r="A5" s="154" t="s">
        <v>225</v>
      </c>
      <c r="B5" s="154"/>
      <c r="C5" s="154"/>
      <c r="D5" s="154"/>
      <c r="E5" s="17"/>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row>
    <row r="6" spans="1:47" customFormat="1" ht="15" customHeight="1" thickBot="1" x14ac:dyDescent="0.25">
      <c r="A6" s="154"/>
      <c r="B6" s="154"/>
      <c r="C6" s="154"/>
      <c r="D6" s="154"/>
      <c r="E6" s="12"/>
      <c r="F6" s="12"/>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row>
    <row r="7" spans="1:47" customFormat="1" ht="13.5" customHeight="1" thickTop="1" x14ac:dyDescent="0.2">
      <c r="A7" s="16"/>
      <c r="B7" s="17"/>
      <c r="C7" s="17"/>
      <c r="D7" s="17"/>
      <c r="E7" s="12"/>
      <c r="F7" s="12"/>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row>
    <row r="8" spans="1:47" customFormat="1" ht="30" customHeight="1" x14ac:dyDescent="0.2">
      <c r="A8" s="162" t="s">
        <v>3</v>
      </c>
      <c r="B8" s="3" t="s">
        <v>4</v>
      </c>
      <c r="C8" s="159" t="s">
        <v>226</v>
      </c>
      <c r="D8" s="160"/>
      <c r="E8" s="160"/>
      <c r="F8" s="160"/>
      <c r="G8" s="160"/>
      <c r="H8" s="161"/>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row>
    <row r="9" spans="1:47" customFormat="1" x14ac:dyDescent="0.2">
      <c r="A9" s="163"/>
      <c r="B9" s="3" t="s">
        <v>5</v>
      </c>
      <c r="C9" s="159" t="s">
        <v>6</v>
      </c>
      <c r="D9" s="160"/>
      <c r="E9" s="160"/>
      <c r="F9" s="160"/>
      <c r="G9" s="160"/>
      <c r="H9" s="161"/>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row>
    <row r="10" spans="1:47" customFormat="1" ht="30" customHeight="1" x14ac:dyDescent="0.2">
      <c r="A10" s="163"/>
      <c r="B10" s="3" t="s">
        <v>7</v>
      </c>
      <c r="C10" s="156" t="s">
        <v>8</v>
      </c>
      <c r="D10" s="157"/>
      <c r="E10" s="157"/>
      <c r="F10" s="157"/>
      <c r="G10" s="157"/>
      <c r="H10" s="158"/>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row>
    <row r="11" spans="1:47" x14ac:dyDescent="0.2">
      <c r="A11" s="163"/>
      <c r="B11" s="4" t="s">
        <v>9</v>
      </c>
      <c r="C11" s="156" t="s">
        <v>10</v>
      </c>
      <c r="D11" s="157"/>
      <c r="E11" s="157"/>
      <c r="F11" s="157"/>
      <c r="G11" s="157"/>
      <c r="H11" s="158"/>
    </row>
    <row r="12" spans="1:47" ht="40.15" customHeight="1" x14ac:dyDescent="0.2">
      <c r="A12" s="163"/>
      <c r="B12" s="4" t="s">
        <v>11</v>
      </c>
      <c r="C12" s="156" t="s">
        <v>12</v>
      </c>
      <c r="D12" s="157"/>
      <c r="E12" s="157"/>
      <c r="F12" s="157"/>
      <c r="G12" s="157"/>
      <c r="H12" s="158"/>
    </row>
    <row r="13" spans="1:47" x14ac:dyDescent="0.2">
      <c r="A13" s="12"/>
      <c r="B13" s="12"/>
      <c r="C13" s="12"/>
      <c r="D13" s="12"/>
      <c r="E13" s="12"/>
      <c r="F13" s="12"/>
      <c r="G13" s="12"/>
      <c r="H13" s="12"/>
    </row>
    <row r="14" spans="1:47" x14ac:dyDescent="0.2">
      <c r="A14" s="162" t="s">
        <v>13</v>
      </c>
      <c r="B14" s="5" t="s">
        <v>14</v>
      </c>
      <c r="C14" s="159" t="s">
        <v>15</v>
      </c>
      <c r="D14" s="160"/>
      <c r="E14" s="160"/>
      <c r="F14" s="160"/>
      <c r="G14" s="160"/>
      <c r="H14" s="161"/>
    </row>
    <row r="15" spans="1:47" ht="12.75" customHeight="1" x14ac:dyDescent="0.2">
      <c r="A15" s="163"/>
      <c r="B15" s="11" t="s">
        <v>16</v>
      </c>
      <c r="C15" s="159" t="s">
        <v>15</v>
      </c>
      <c r="D15" s="160"/>
      <c r="E15" s="160"/>
      <c r="F15" s="160"/>
      <c r="G15" s="160"/>
      <c r="H15" s="161"/>
    </row>
    <row r="16" spans="1:47" ht="12.75" customHeight="1" x14ac:dyDescent="0.2">
      <c r="A16" s="163"/>
      <c r="B16" s="6" t="s">
        <v>17</v>
      </c>
      <c r="C16" s="159" t="s">
        <v>15</v>
      </c>
      <c r="D16" s="160"/>
      <c r="E16" s="160"/>
      <c r="F16" s="160"/>
      <c r="G16" s="160"/>
      <c r="H16" s="161"/>
    </row>
    <row r="17" spans="1:8" x14ac:dyDescent="0.2">
      <c r="A17" s="163"/>
      <c r="B17" s="7" t="s">
        <v>18</v>
      </c>
      <c r="C17" s="159" t="s">
        <v>15</v>
      </c>
      <c r="D17" s="160"/>
      <c r="E17" s="160"/>
      <c r="F17" s="160"/>
      <c r="G17" s="160"/>
      <c r="H17" s="161"/>
    </row>
    <row r="18" spans="1:8" x14ac:dyDescent="0.2">
      <c r="A18" s="163"/>
      <c r="B18" s="8" t="s">
        <v>19</v>
      </c>
      <c r="C18" s="159" t="s">
        <v>15</v>
      </c>
      <c r="D18" s="160"/>
      <c r="E18" s="160"/>
      <c r="F18" s="160"/>
      <c r="G18" s="160"/>
      <c r="H18" s="161"/>
    </row>
    <row r="19" spans="1:8" ht="12.75" customHeight="1" x14ac:dyDescent="0.2">
      <c r="A19" s="163"/>
      <c r="B19" s="9" t="s">
        <v>20</v>
      </c>
      <c r="C19" s="159" t="s">
        <v>15</v>
      </c>
      <c r="D19" s="160"/>
      <c r="E19" s="160"/>
      <c r="F19" s="160"/>
      <c r="G19" s="160"/>
      <c r="H19" s="161"/>
    </row>
    <row r="20" spans="1:8" ht="12.75" customHeight="1" x14ac:dyDescent="0.2">
      <c r="A20" s="163"/>
      <c r="B20" s="152" t="s">
        <v>21</v>
      </c>
      <c r="C20" s="159" t="s">
        <v>15</v>
      </c>
      <c r="D20" s="160"/>
      <c r="E20" s="160"/>
      <c r="F20" s="160"/>
      <c r="G20" s="160"/>
      <c r="H20" s="161"/>
    </row>
    <row r="21" spans="1:8" ht="30" customHeight="1" x14ac:dyDescent="0.2">
      <c r="A21" s="164"/>
      <c r="B21" s="10" t="s">
        <v>22</v>
      </c>
      <c r="C21" s="159" t="s">
        <v>23</v>
      </c>
      <c r="D21" s="160"/>
      <c r="E21" s="160"/>
      <c r="F21" s="160"/>
      <c r="G21" s="160"/>
      <c r="H21" s="161"/>
    </row>
    <row r="22" spans="1:8" x14ac:dyDescent="0.2">
      <c r="A22" s="12"/>
      <c r="B22" s="12"/>
      <c r="C22" s="12"/>
      <c r="D22" s="12"/>
      <c r="E22" s="12"/>
      <c r="F22" s="12"/>
      <c r="G22" s="12"/>
      <c r="H22" s="12"/>
    </row>
    <row r="23" spans="1:8" ht="12.75" customHeight="1" x14ac:dyDescent="0.2">
      <c r="A23" s="12"/>
      <c r="B23" s="12"/>
      <c r="C23" s="12"/>
      <c r="D23" s="12"/>
      <c r="E23" s="12"/>
      <c r="F23" s="12"/>
      <c r="G23" s="12"/>
      <c r="H23" s="12"/>
    </row>
    <row r="24" spans="1:8" x14ac:dyDescent="0.2">
      <c r="A24" s="12"/>
      <c r="B24" s="12"/>
      <c r="C24" s="12"/>
      <c r="D24" s="12"/>
      <c r="E24" s="12"/>
      <c r="F24" s="12"/>
      <c r="G24" s="12"/>
      <c r="H24" s="12"/>
    </row>
    <row r="25" spans="1:8" x14ac:dyDescent="0.2">
      <c r="A25" s="12"/>
      <c r="B25" s="12"/>
      <c r="C25" s="12"/>
      <c r="D25" s="12"/>
      <c r="E25" s="12"/>
      <c r="F25" s="12"/>
      <c r="G25" s="12"/>
      <c r="H25" s="12"/>
    </row>
    <row r="26" spans="1:8" x14ac:dyDescent="0.2">
      <c r="A26" s="12"/>
      <c r="B26" s="12"/>
      <c r="C26" s="12"/>
      <c r="D26" s="12"/>
      <c r="E26" s="12"/>
      <c r="F26" s="12"/>
      <c r="G26" s="12"/>
      <c r="H26" s="12"/>
    </row>
    <row r="27" spans="1:8" x14ac:dyDescent="0.2">
      <c r="A27" s="12"/>
      <c r="B27" s="12"/>
      <c r="C27" s="12"/>
      <c r="D27" s="12"/>
      <c r="E27" s="12"/>
      <c r="F27" s="12"/>
      <c r="G27" s="12"/>
      <c r="H27" s="12"/>
    </row>
    <row r="28" spans="1:8" x14ac:dyDescent="0.2">
      <c r="A28" s="12"/>
      <c r="B28" s="12"/>
      <c r="C28" s="12"/>
      <c r="D28" s="12"/>
      <c r="E28" s="12"/>
      <c r="F28" s="12"/>
      <c r="G28" s="12"/>
      <c r="H28" s="12"/>
    </row>
    <row r="29" spans="1:8" x14ac:dyDescent="0.2">
      <c r="A29" s="12"/>
      <c r="B29" s="12"/>
      <c r="C29" s="12"/>
      <c r="D29" s="12"/>
      <c r="E29" s="12"/>
      <c r="F29" s="12"/>
      <c r="G29" s="12"/>
      <c r="H29" s="12"/>
    </row>
    <row r="30" spans="1:8" x14ac:dyDescent="0.2">
      <c r="A30" s="12"/>
      <c r="B30" s="12"/>
      <c r="C30" s="12"/>
      <c r="D30" s="12"/>
      <c r="E30" s="12"/>
      <c r="F30" s="12"/>
      <c r="G30" s="12"/>
      <c r="H30" s="12"/>
    </row>
    <row r="31" spans="1:8" x14ac:dyDescent="0.2">
      <c r="A31" s="12"/>
      <c r="B31" s="12"/>
      <c r="C31" s="12"/>
      <c r="D31" s="12"/>
      <c r="E31" s="12"/>
      <c r="F31" s="12"/>
      <c r="G31" s="12"/>
      <c r="H31" s="12"/>
    </row>
    <row r="32" spans="1:8" x14ac:dyDescent="0.2">
      <c r="A32" s="12"/>
      <c r="B32" s="12"/>
      <c r="C32" s="12"/>
      <c r="D32" s="12"/>
      <c r="E32" s="12"/>
      <c r="F32" s="12"/>
      <c r="G32" s="12"/>
      <c r="H32" s="12"/>
    </row>
    <row r="33" spans="1:8" x14ac:dyDescent="0.2">
      <c r="A33" s="12"/>
      <c r="B33" s="12"/>
      <c r="C33" s="12"/>
      <c r="D33" s="12"/>
      <c r="E33" s="12"/>
      <c r="F33" s="12"/>
      <c r="G33" s="12"/>
      <c r="H33" s="12"/>
    </row>
    <row r="34" spans="1:8" x14ac:dyDescent="0.2">
      <c r="A34" s="12"/>
      <c r="B34" s="12"/>
      <c r="C34" s="12"/>
      <c r="D34" s="12"/>
      <c r="E34" s="12"/>
      <c r="F34" s="12"/>
      <c r="G34" s="12"/>
      <c r="H34" s="12"/>
    </row>
    <row r="35" spans="1:8" x14ac:dyDescent="0.2">
      <c r="A35" s="12"/>
      <c r="B35" s="12"/>
      <c r="C35" s="12"/>
      <c r="D35" s="12"/>
      <c r="E35" s="12"/>
      <c r="F35" s="12"/>
      <c r="G35" s="12"/>
      <c r="H35" s="12"/>
    </row>
    <row r="36" spans="1:8" x14ac:dyDescent="0.2">
      <c r="A36" s="12"/>
      <c r="B36" s="12"/>
      <c r="C36" s="12"/>
      <c r="D36" s="12"/>
      <c r="E36" s="12"/>
      <c r="F36" s="12"/>
      <c r="G36" s="12"/>
      <c r="H36" s="12"/>
    </row>
    <row r="37" spans="1:8" x14ac:dyDescent="0.2">
      <c r="A37" s="12"/>
      <c r="B37" s="12"/>
      <c r="C37" s="12"/>
      <c r="D37" s="12"/>
      <c r="E37" s="12"/>
      <c r="F37" s="12"/>
      <c r="G37" s="12"/>
      <c r="H37" s="12"/>
    </row>
    <row r="38" spans="1:8" x14ac:dyDescent="0.2">
      <c r="A38" s="12"/>
      <c r="B38" s="12"/>
      <c r="C38" s="12"/>
      <c r="D38" s="12"/>
      <c r="E38" s="12"/>
      <c r="F38" s="12"/>
      <c r="G38" s="12"/>
      <c r="H38" s="12"/>
    </row>
    <row r="39" spans="1:8" x14ac:dyDescent="0.2">
      <c r="A39" s="12"/>
      <c r="B39" s="12"/>
      <c r="C39" s="12"/>
      <c r="D39" s="12"/>
      <c r="E39" s="12"/>
      <c r="F39" s="12"/>
      <c r="G39" s="12"/>
      <c r="H39" s="12"/>
    </row>
    <row r="40" spans="1:8" x14ac:dyDescent="0.2">
      <c r="A40" s="12"/>
      <c r="B40" s="12"/>
      <c r="C40" s="12"/>
      <c r="D40" s="12"/>
      <c r="E40" s="12"/>
      <c r="F40" s="12"/>
      <c r="G40" s="12"/>
      <c r="H40" s="12"/>
    </row>
    <row r="41" spans="1:8" x14ac:dyDescent="0.2">
      <c r="A41" s="12"/>
      <c r="B41" s="12"/>
      <c r="C41" s="12"/>
      <c r="D41" s="12"/>
      <c r="E41" s="12"/>
      <c r="F41" s="12"/>
      <c r="G41" s="12"/>
      <c r="H41" s="12"/>
    </row>
    <row r="42" spans="1:8" x14ac:dyDescent="0.2">
      <c r="A42" s="12"/>
      <c r="B42" s="12"/>
      <c r="C42" s="12"/>
      <c r="D42" s="12"/>
      <c r="E42" s="12"/>
      <c r="F42" s="12"/>
      <c r="G42" s="12"/>
      <c r="H42" s="12"/>
    </row>
    <row r="43" spans="1:8" x14ac:dyDescent="0.2">
      <c r="A43" s="12"/>
      <c r="B43" s="12"/>
      <c r="C43" s="12"/>
      <c r="D43" s="12"/>
      <c r="E43" s="12"/>
      <c r="F43" s="12"/>
      <c r="G43" s="12"/>
      <c r="H43" s="12"/>
    </row>
    <row r="44" spans="1:8" x14ac:dyDescent="0.2">
      <c r="A44" s="12"/>
      <c r="B44" s="12"/>
      <c r="C44" s="12"/>
      <c r="D44" s="12"/>
      <c r="E44" s="12"/>
      <c r="F44" s="12"/>
      <c r="G44" s="12"/>
      <c r="H44" s="12"/>
    </row>
    <row r="45" spans="1:8" x14ac:dyDescent="0.2">
      <c r="A45" s="12"/>
      <c r="B45" s="12"/>
      <c r="C45" s="12"/>
      <c r="D45" s="12"/>
      <c r="E45" s="12"/>
      <c r="F45" s="12"/>
      <c r="G45" s="12"/>
      <c r="H45" s="12"/>
    </row>
    <row r="46" spans="1:8" x14ac:dyDescent="0.2">
      <c r="A46" s="12"/>
      <c r="B46" s="12"/>
      <c r="C46" s="12"/>
      <c r="D46" s="12"/>
      <c r="E46" s="12"/>
      <c r="F46" s="12"/>
      <c r="G46" s="12"/>
      <c r="H46" s="12"/>
    </row>
    <row r="47" spans="1:8" x14ac:dyDescent="0.2">
      <c r="A47" s="12"/>
      <c r="B47" s="12"/>
      <c r="C47" s="12"/>
      <c r="D47" s="12"/>
      <c r="E47" s="12"/>
      <c r="F47" s="12"/>
      <c r="G47" s="12"/>
      <c r="H47" s="12"/>
    </row>
    <row r="48" spans="1:8" x14ac:dyDescent="0.2">
      <c r="A48" s="12"/>
      <c r="B48" s="12"/>
      <c r="C48" s="12"/>
      <c r="D48" s="12"/>
      <c r="E48" s="12"/>
      <c r="F48" s="12"/>
      <c r="G48" s="12"/>
      <c r="H48" s="12"/>
    </row>
    <row r="49" spans="1:8" x14ac:dyDescent="0.2">
      <c r="A49" s="12"/>
      <c r="B49" s="12"/>
      <c r="C49" s="12"/>
      <c r="D49" s="12"/>
      <c r="E49" s="12"/>
      <c r="F49" s="12"/>
      <c r="G49" s="12"/>
      <c r="H49" s="12"/>
    </row>
    <row r="50" spans="1:8" x14ac:dyDescent="0.2">
      <c r="A50" s="12"/>
      <c r="B50" s="12"/>
      <c r="C50" s="12"/>
      <c r="D50" s="12"/>
      <c r="E50" s="12"/>
      <c r="F50" s="12"/>
      <c r="G50" s="12"/>
      <c r="H50" s="12"/>
    </row>
    <row r="51" spans="1:8" x14ac:dyDescent="0.2">
      <c r="A51" s="12"/>
      <c r="B51" s="12"/>
      <c r="C51" s="12"/>
      <c r="D51" s="12"/>
      <c r="E51" s="12"/>
      <c r="F51" s="12"/>
      <c r="G51" s="12"/>
      <c r="H51" s="12"/>
    </row>
    <row r="52" spans="1:8" x14ac:dyDescent="0.2">
      <c r="A52" s="12"/>
      <c r="B52" s="12"/>
      <c r="C52" s="12"/>
      <c r="D52" s="12"/>
      <c r="E52" s="12"/>
      <c r="F52" s="12"/>
      <c r="G52" s="12"/>
      <c r="H52" s="12"/>
    </row>
    <row r="53" spans="1:8" x14ac:dyDescent="0.2">
      <c r="A53" s="12"/>
      <c r="B53" s="12"/>
      <c r="C53" s="12"/>
      <c r="D53" s="12"/>
      <c r="E53" s="12"/>
      <c r="F53" s="12"/>
      <c r="G53" s="12"/>
      <c r="H53" s="12"/>
    </row>
    <row r="54" spans="1:8" x14ac:dyDescent="0.2">
      <c r="A54" s="12"/>
      <c r="B54" s="12"/>
      <c r="C54" s="12"/>
      <c r="D54" s="12"/>
      <c r="E54" s="12"/>
      <c r="F54" s="12"/>
      <c r="G54" s="12"/>
      <c r="H54" s="12"/>
    </row>
    <row r="55" spans="1:8" x14ac:dyDescent="0.2">
      <c r="A55" s="12"/>
      <c r="B55" s="12"/>
      <c r="C55" s="12"/>
      <c r="D55" s="12"/>
      <c r="E55" s="12"/>
      <c r="F55" s="12"/>
      <c r="G55" s="12"/>
      <c r="H55" s="12"/>
    </row>
    <row r="56" spans="1:8" x14ac:dyDescent="0.2">
      <c r="A56" s="12"/>
      <c r="B56" s="12"/>
      <c r="C56" s="12"/>
      <c r="D56" s="12"/>
      <c r="E56" s="12"/>
      <c r="F56" s="12"/>
      <c r="G56" s="12"/>
      <c r="H56" s="12"/>
    </row>
    <row r="57" spans="1:8" x14ac:dyDescent="0.2">
      <c r="A57" s="12"/>
      <c r="B57" s="12"/>
      <c r="C57" s="12"/>
      <c r="D57" s="12"/>
      <c r="E57" s="12"/>
      <c r="F57" s="12"/>
      <c r="G57" s="12"/>
      <c r="H57" s="12"/>
    </row>
    <row r="58" spans="1:8" x14ac:dyDescent="0.2">
      <c r="A58" s="12"/>
      <c r="B58" s="12"/>
      <c r="C58" s="12"/>
      <c r="D58" s="12"/>
      <c r="E58" s="12"/>
      <c r="F58" s="12"/>
      <c r="G58" s="12"/>
      <c r="H58" s="12"/>
    </row>
    <row r="59" spans="1:8" x14ac:dyDescent="0.2">
      <c r="A59" s="12"/>
      <c r="B59" s="12"/>
      <c r="C59" s="12"/>
      <c r="D59" s="12"/>
      <c r="E59" s="12"/>
      <c r="F59" s="12"/>
      <c r="G59" s="12"/>
      <c r="H59" s="12"/>
    </row>
    <row r="60" spans="1:8" x14ac:dyDescent="0.2">
      <c r="A60" s="12"/>
      <c r="B60" s="12"/>
      <c r="C60" s="12"/>
      <c r="D60" s="12"/>
      <c r="E60" s="12"/>
      <c r="F60" s="12"/>
      <c r="G60" s="12"/>
      <c r="H60" s="12"/>
    </row>
    <row r="61" spans="1:8" x14ac:dyDescent="0.2">
      <c r="A61" s="12"/>
      <c r="B61" s="12"/>
      <c r="C61" s="12"/>
      <c r="D61" s="12"/>
      <c r="E61" s="12"/>
      <c r="F61" s="12"/>
      <c r="G61" s="12"/>
      <c r="H61" s="12"/>
    </row>
    <row r="62" spans="1:8" x14ac:dyDescent="0.2">
      <c r="A62" s="12"/>
      <c r="B62" s="12"/>
      <c r="C62" s="12"/>
      <c r="D62" s="12"/>
      <c r="E62" s="12"/>
      <c r="F62" s="12"/>
      <c r="G62" s="12"/>
      <c r="H62" s="12"/>
    </row>
    <row r="63" spans="1:8" x14ac:dyDescent="0.2">
      <c r="A63" s="12"/>
      <c r="B63" s="12"/>
      <c r="C63" s="12"/>
      <c r="D63" s="12"/>
      <c r="E63" s="12"/>
      <c r="F63" s="12"/>
      <c r="G63" s="12"/>
      <c r="H63" s="12"/>
    </row>
    <row r="64" spans="1:8" x14ac:dyDescent="0.2">
      <c r="A64" s="12"/>
      <c r="B64" s="12"/>
      <c r="C64" s="12"/>
      <c r="D64" s="12"/>
      <c r="E64" s="12"/>
      <c r="F64" s="12"/>
      <c r="G64" s="12"/>
      <c r="H64" s="12"/>
    </row>
    <row r="65" spans="1:8" x14ac:dyDescent="0.2">
      <c r="A65" s="12"/>
      <c r="B65" s="12"/>
      <c r="C65" s="12"/>
      <c r="D65" s="12"/>
      <c r="E65" s="12"/>
      <c r="F65" s="12"/>
      <c r="G65" s="12"/>
      <c r="H65" s="12"/>
    </row>
    <row r="66" spans="1:8" x14ac:dyDescent="0.2">
      <c r="A66" s="12"/>
      <c r="B66" s="12"/>
      <c r="C66" s="12"/>
      <c r="D66" s="12"/>
      <c r="E66" s="12"/>
      <c r="F66" s="12"/>
      <c r="G66" s="12"/>
      <c r="H66" s="12"/>
    </row>
    <row r="67" spans="1:8" x14ac:dyDescent="0.2">
      <c r="A67" s="12"/>
      <c r="B67" s="12"/>
      <c r="C67" s="12"/>
      <c r="D67" s="12"/>
      <c r="E67" s="12"/>
      <c r="F67" s="12"/>
      <c r="G67" s="12"/>
      <c r="H67" s="12"/>
    </row>
    <row r="68" spans="1:8" x14ac:dyDescent="0.2">
      <c r="A68" s="12"/>
      <c r="B68" s="12"/>
      <c r="C68" s="12"/>
      <c r="D68" s="12"/>
      <c r="E68" s="12"/>
      <c r="F68" s="12"/>
      <c r="G68" s="12"/>
      <c r="H68" s="12"/>
    </row>
    <row r="69" spans="1:8" x14ac:dyDescent="0.2">
      <c r="A69" s="12"/>
      <c r="B69" s="12"/>
      <c r="C69" s="12"/>
      <c r="D69" s="12"/>
      <c r="E69" s="12"/>
      <c r="F69" s="12"/>
      <c r="G69" s="12"/>
      <c r="H69" s="12"/>
    </row>
    <row r="70" spans="1:8" x14ac:dyDescent="0.2">
      <c r="A70" s="12"/>
      <c r="B70" s="12"/>
      <c r="C70" s="12"/>
      <c r="D70" s="12"/>
      <c r="E70" s="12"/>
      <c r="F70" s="12"/>
      <c r="G70" s="12"/>
      <c r="H70" s="12"/>
    </row>
    <row r="71" spans="1:8" x14ac:dyDescent="0.2">
      <c r="A71" s="12"/>
      <c r="B71" s="12"/>
      <c r="C71" s="12"/>
      <c r="D71" s="12"/>
      <c r="E71" s="12"/>
      <c r="F71" s="12"/>
      <c r="G71" s="12"/>
      <c r="H71" s="12"/>
    </row>
    <row r="72" spans="1:8" x14ac:dyDescent="0.2">
      <c r="A72" s="12"/>
      <c r="B72" s="12"/>
      <c r="C72" s="12"/>
      <c r="D72" s="12"/>
      <c r="E72" s="12"/>
      <c r="F72" s="12"/>
      <c r="G72" s="12"/>
      <c r="H72" s="12"/>
    </row>
    <row r="73" spans="1:8" x14ac:dyDescent="0.2">
      <c r="A73" s="12"/>
      <c r="B73" s="12"/>
      <c r="C73" s="12"/>
      <c r="D73" s="12"/>
      <c r="E73" s="12"/>
      <c r="F73" s="12"/>
      <c r="G73" s="12"/>
      <c r="H73" s="12"/>
    </row>
    <row r="74" spans="1:8" x14ac:dyDescent="0.2">
      <c r="A74" s="12"/>
      <c r="B74" s="12"/>
      <c r="C74" s="12"/>
      <c r="D74" s="12"/>
      <c r="E74" s="12"/>
      <c r="F74" s="12"/>
      <c r="G74" s="12"/>
      <c r="H74" s="12"/>
    </row>
    <row r="75" spans="1:8" x14ac:dyDescent="0.2">
      <c r="A75" s="12"/>
      <c r="B75" s="12"/>
      <c r="C75" s="12"/>
      <c r="D75" s="12"/>
      <c r="E75" s="12"/>
      <c r="F75" s="12"/>
      <c r="G75" s="12"/>
      <c r="H75" s="12"/>
    </row>
    <row r="76" spans="1:8" x14ac:dyDescent="0.2">
      <c r="A76" s="12"/>
      <c r="B76" s="12"/>
      <c r="C76" s="12"/>
      <c r="D76" s="12"/>
      <c r="E76" s="12"/>
      <c r="F76" s="12"/>
      <c r="G76" s="12"/>
      <c r="H76" s="12"/>
    </row>
    <row r="77" spans="1:8" x14ac:dyDescent="0.2">
      <c r="A77" s="12"/>
      <c r="B77" s="12"/>
      <c r="C77" s="12"/>
      <c r="D77" s="12"/>
      <c r="E77" s="12"/>
      <c r="F77" s="12"/>
      <c r="G77" s="12"/>
      <c r="H77" s="12"/>
    </row>
    <row r="78" spans="1:8" x14ac:dyDescent="0.2">
      <c r="A78" s="12"/>
      <c r="B78" s="12"/>
      <c r="C78" s="12"/>
      <c r="D78" s="12"/>
      <c r="E78" s="12"/>
      <c r="F78" s="12"/>
      <c r="G78" s="12"/>
      <c r="H78" s="12"/>
    </row>
    <row r="79" spans="1:8" x14ac:dyDescent="0.2">
      <c r="A79" s="12"/>
      <c r="B79" s="12"/>
      <c r="C79" s="12"/>
      <c r="D79" s="12"/>
      <c r="E79" s="12"/>
      <c r="F79" s="12"/>
      <c r="G79" s="12"/>
      <c r="H79" s="12"/>
    </row>
    <row r="80" spans="1:8" x14ac:dyDescent="0.2">
      <c r="A80" s="12"/>
      <c r="B80" s="12"/>
      <c r="C80" s="12"/>
      <c r="D80" s="12"/>
      <c r="E80" s="12"/>
      <c r="F80" s="12"/>
      <c r="G80" s="12"/>
      <c r="H80" s="12"/>
    </row>
    <row r="81" spans="1:8" x14ac:dyDescent="0.2">
      <c r="A81" s="12"/>
      <c r="B81" s="12"/>
      <c r="C81" s="12"/>
      <c r="D81" s="12"/>
      <c r="E81" s="12"/>
      <c r="F81" s="12"/>
      <c r="G81" s="12"/>
      <c r="H81" s="12"/>
    </row>
    <row r="82" spans="1:8" x14ac:dyDescent="0.2">
      <c r="A82" s="12"/>
      <c r="B82" s="12"/>
      <c r="C82" s="12"/>
      <c r="D82" s="12"/>
      <c r="E82" s="12"/>
      <c r="F82" s="12"/>
      <c r="G82" s="12"/>
      <c r="H82" s="12"/>
    </row>
    <row r="83" spans="1:8" x14ac:dyDescent="0.2">
      <c r="A83" s="12"/>
      <c r="B83" s="12"/>
      <c r="C83" s="12"/>
      <c r="D83" s="12"/>
      <c r="E83" s="12"/>
      <c r="F83" s="12"/>
      <c r="G83" s="12"/>
      <c r="H83" s="12"/>
    </row>
    <row r="84" spans="1:8" x14ac:dyDescent="0.2">
      <c r="A84" s="12"/>
      <c r="B84" s="12"/>
      <c r="C84" s="12"/>
      <c r="D84" s="12"/>
      <c r="E84" s="12"/>
      <c r="F84" s="12"/>
      <c r="G84" s="12"/>
      <c r="H84" s="12"/>
    </row>
    <row r="85" spans="1:8" x14ac:dyDescent="0.2">
      <c r="A85" s="12"/>
      <c r="B85" s="12"/>
      <c r="C85" s="12"/>
      <c r="D85" s="12"/>
      <c r="E85" s="12"/>
      <c r="F85" s="12"/>
      <c r="G85" s="12"/>
      <c r="H85" s="12"/>
    </row>
    <row r="86" spans="1:8" x14ac:dyDescent="0.2">
      <c r="A86" s="12"/>
      <c r="B86" s="12"/>
      <c r="C86" s="12"/>
      <c r="D86" s="12"/>
      <c r="E86" s="12"/>
      <c r="F86" s="12"/>
      <c r="G86" s="12"/>
      <c r="H86" s="12"/>
    </row>
    <row r="87" spans="1:8" x14ac:dyDescent="0.2">
      <c r="A87" s="12"/>
      <c r="B87" s="12"/>
      <c r="C87" s="12"/>
      <c r="D87" s="12"/>
      <c r="E87" s="12"/>
      <c r="F87" s="12"/>
      <c r="G87" s="12"/>
      <c r="H87" s="12"/>
    </row>
    <row r="88" spans="1:8" x14ac:dyDescent="0.2">
      <c r="A88" s="12"/>
      <c r="B88" s="12"/>
      <c r="C88" s="12"/>
      <c r="D88" s="12"/>
      <c r="E88" s="12"/>
      <c r="F88" s="12"/>
      <c r="G88" s="12"/>
      <c r="H88" s="12"/>
    </row>
    <row r="89" spans="1:8" x14ac:dyDescent="0.2">
      <c r="A89" s="12"/>
      <c r="B89" s="12"/>
      <c r="C89" s="12"/>
      <c r="D89" s="12"/>
      <c r="E89" s="12"/>
      <c r="F89" s="12"/>
      <c r="G89" s="12"/>
      <c r="H89" s="12"/>
    </row>
    <row r="90" spans="1:8" x14ac:dyDescent="0.2">
      <c r="A90" s="12"/>
      <c r="B90" s="12"/>
      <c r="C90" s="12"/>
      <c r="D90" s="12"/>
      <c r="E90" s="12"/>
      <c r="F90" s="12"/>
      <c r="G90" s="12"/>
      <c r="H90" s="12"/>
    </row>
    <row r="91" spans="1:8" x14ac:dyDescent="0.2">
      <c r="A91" s="12"/>
      <c r="B91" s="12"/>
      <c r="C91" s="12"/>
      <c r="D91" s="12"/>
      <c r="E91" s="12"/>
      <c r="F91" s="12"/>
      <c r="G91" s="12"/>
      <c r="H91" s="12"/>
    </row>
    <row r="92" spans="1:8" x14ac:dyDescent="0.2">
      <c r="A92" s="12"/>
      <c r="B92" s="12"/>
      <c r="C92" s="12"/>
      <c r="D92" s="12"/>
      <c r="E92" s="12"/>
      <c r="F92" s="12"/>
      <c r="G92" s="12"/>
      <c r="H92" s="12"/>
    </row>
    <row r="93" spans="1:8" x14ac:dyDescent="0.2">
      <c r="A93" s="12"/>
      <c r="B93" s="12"/>
      <c r="C93" s="12"/>
      <c r="D93" s="12"/>
      <c r="E93" s="12"/>
      <c r="F93" s="12"/>
      <c r="G93" s="12"/>
      <c r="H93" s="12"/>
    </row>
    <row r="94" spans="1:8" x14ac:dyDescent="0.2">
      <c r="A94" s="12"/>
      <c r="B94" s="12"/>
      <c r="C94" s="12"/>
      <c r="D94" s="12"/>
      <c r="E94" s="12"/>
      <c r="F94" s="12"/>
      <c r="G94" s="12"/>
      <c r="H94" s="12"/>
    </row>
    <row r="95" spans="1:8" x14ac:dyDescent="0.2">
      <c r="A95" s="12"/>
      <c r="B95" s="12"/>
      <c r="C95" s="12"/>
      <c r="D95" s="12"/>
      <c r="E95" s="12"/>
      <c r="F95" s="12"/>
      <c r="G95" s="12"/>
      <c r="H95" s="12"/>
    </row>
    <row r="96" spans="1:8" x14ac:dyDescent="0.2">
      <c r="A96" s="12"/>
      <c r="B96" s="12"/>
      <c r="C96" s="12"/>
      <c r="D96" s="12"/>
      <c r="E96" s="12"/>
      <c r="F96" s="12"/>
      <c r="G96" s="12"/>
      <c r="H96" s="12"/>
    </row>
    <row r="97" spans="1:8" x14ac:dyDescent="0.2">
      <c r="A97" s="12"/>
      <c r="B97" s="12"/>
      <c r="C97" s="12"/>
      <c r="D97" s="12"/>
      <c r="E97" s="12"/>
      <c r="F97" s="12"/>
      <c r="G97" s="12"/>
      <c r="H97" s="12"/>
    </row>
    <row r="98" spans="1:8" x14ac:dyDescent="0.2">
      <c r="A98" s="12"/>
      <c r="B98" s="12"/>
      <c r="C98" s="12"/>
      <c r="D98" s="12"/>
      <c r="E98" s="12"/>
      <c r="F98" s="12"/>
      <c r="G98" s="12"/>
      <c r="H98" s="12"/>
    </row>
    <row r="99" spans="1:8" x14ac:dyDescent="0.2">
      <c r="A99" s="12"/>
      <c r="B99" s="12"/>
      <c r="C99" s="12"/>
      <c r="D99" s="12"/>
      <c r="E99" s="12"/>
      <c r="F99" s="12"/>
      <c r="G99" s="12"/>
      <c r="H99" s="12"/>
    </row>
    <row r="100" spans="1:8" x14ac:dyDescent="0.2">
      <c r="A100" s="12"/>
      <c r="B100" s="12"/>
      <c r="C100" s="12"/>
      <c r="D100" s="12"/>
      <c r="E100" s="12"/>
      <c r="F100" s="12"/>
      <c r="G100" s="12"/>
      <c r="H100" s="12"/>
    </row>
    <row r="101" spans="1:8" x14ac:dyDescent="0.2">
      <c r="A101" s="12"/>
      <c r="B101" s="12"/>
      <c r="C101" s="12"/>
      <c r="D101" s="12"/>
      <c r="E101" s="12"/>
      <c r="F101" s="12"/>
      <c r="G101" s="12"/>
      <c r="H101" s="12"/>
    </row>
    <row r="102" spans="1:8" x14ac:dyDescent="0.2">
      <c r="A102" s="12"/>
      <c r="B102" s="12"/>
      <c r="C102" s="12"/>
      <c r="D102" s="12"/>
      <c r="E102" s="12"/>
      <c r="F102" s="12"/>
      <c r="G102" s="12"/>
      <c r="H102" s="12"/>
    </row>
    <row r="103" spans="1:8" x14ac:dyDescent="0.2">
      <c r="A103" s="12"/>
      <c r="B103" s="12"/>
      <c r="C103" s="12"/>
      <c r="D103" s="12"/>
      <c r="E103" s="12"/>
      <c r="F103" s="12"/>
      <c r="G103" s="12"/>
      <c r="H103" s="12"/>
    </row>
    <row r="104" spans="1:8" x14ac:dyDescent="0.2">
      <c r="A104" s="12"/>
      <c r="B104" s="12"/>
      <c r="C104" s="12"/>
      <c r="D104" s="12"/>
      <c r="E104" s="12"/>
      <c r="F104" s="12"/>
      <c r="G104" s="12"/>
      <c r="H104" s="12"/>
    </row>
    <row r="105" spans="1:8" x14ac:dyDescent="0.2">
      <c r="A105" s="12"/>
      <c r="B105" s="12"/>
      <c r="C105" s="12"/>
      <c r="D105" s="12"/>
      <c r="E105" s="12"/>
      <c r="F105" s="12"/>
      <c r="G105" s="12"/>
      <c r="H105" s="12"/>
    </row>
    <row r="106" spans="1:8" x14ac:dyDescent="0.2">
      <c r="A106" s="12"/>
      <c r="B106" s="12"/>
      <c r="C106" s="12"/>
      <c r="D106" s="12"/>
      <c r="E106" s="12"/>
      <c r="F106" s="12"/>
      <c r="G106" s="12"/>
      <c r="H106" s="12"/>
    </row>
    <row r="107" spans="1:8" x14ac:dyDescent="0.2">
      <c r="A107" s="12"/>
      <c r="B107" s="12"/>
      <c r="C107" s="12"/>
      <c r="D107" s="12"/>
      <c r="E107" s="12"/>
      <c r="F107" s="12"/>
      <c r="G107" s="12"/>
      <c r="H107" s="12"/>
    </row>
    <row r="108" spans="1:8" x14ac:dyDescent="0.2">
      <c r="A108" s="12"/>
      <c r="B108" s="12"/>
      <c r="C108" s="12"/>
      <c r="D108" s="12"/>
      <c r="E108" s="12"/>
      <c r="F108" s="12"/>
      <c r="G108" s="12"/>
      <c r="H108" s="12"/>
    </row>
    <row r="109" spans="1:8" x14ac:dyDescent="0.2">
      <c r="A109" s="12"/>
      <c r="B109" s="12"/>
      <c r="C109" s="12"/>
      <c r="D109" s="12"/>
      <c r="E109" s="12"/>
      <c r="F109" s="12"/>
      <c r="G109" s="12"/>
      <c r="H109" s="12"/>
    </row>
    <row r="110" spans="1:8" x14ac:dyDescent="0.2">
      <c r="A110" s="12"/>
      <c r="B110" s="12"/>
      <c r="C110" s="12"/>
      <c r="D110" s="12"/>
      <c r="E110" s="12"/>
      <c r="F110" s="12"/>
      <c r="G110" s="12"/>
      <c r="H110" s="12"/>
    </row>
    <row r="111" spans="1:8" x14ac:dyDescent="0.2">
      <c r="A111" s="12"/>
      <c r="B111" s="12"/>
      <c r="C111" s="12"/>
      <c r="D111" s="12"/>
      <c r="E111" s="12"/>
      <c r="F111" s="12"/>
      <c r="G111" s="12"/>
      <c r="H111" s="12"/>
    </row>
    <row r="112" spans="1:8" x14ac:dyDescent="0.2">
      <c r="A112" s="12"/>
      <c r="B112" s="12"/>
      <c r="C112" s="12"/>
      <c r="D112" s="12"/>
      <c r="E112" s="12"/>
      <c r="F112" s="12"/>
      <c r="G112" s="12"/>
      <c r="H112" s="12"/>
    </row>
    <row r="113" spans="1:8" x14ac:dyDescent="0.2">
      <c r="A113" s="12"/>
      <c r="B113" s="12"/>
      <c r="C113" s="12"/>
      <c r="D113" s="12"/>
      <c r="E113" s="12"/>
      <c r="F113" s="12"/>
      <c r="G113" s="12"/>
      <c r="H113" s="12"/>
    </row>
    <row r="114" spans="1:8" x14ac:dyDescent="0.2">
      <c r="A114" s="12"/>
      <c r="B114" s="12"/>
      <c r="C114" s="12"/>
      <c r="D114" s="12"/>
      <c r="E114" s="12"/>
      <c r="F114" s="12"/>
      <c r="G114" s="12"/>
      <c r="H114" s="12"/>
    </row>
    <row r="115" spans="1:8" x14ac:dyDescent="0.2">
      <c r="A115" s="12"/>
      <c r="B115" s="12"/>
      <c r="C115" s="12"/>
      <c r="D115" s="12"/>
      <c r="E115" s="12"/>
      <c r="F115" s="12"/>
      <c r="G115" s="12"/>
      <c r="H115" s="12"/>
    </row>
    <row r="116" spans="1:8" x14ac:dyDescent="0.2">
      <c r="A116" s="12"/>
      <c r="B116" s="12"/>
      <c r="C116" s="12"/>
      <c r="D116" s="12"/>
      <c r="E116" s="12"/>
      <c r="F116" s="12"/>
      <c r="G116" s="12"/>
      <c r="H116" s="12"/>
    </row>
    <row r="117" spans="1:8" x14ac:dyDescent="0.2">
      <c r="A117" s="12"/>
      <c r="B117" s="12"/>
      <c r="C117" s="12"/>
      <c r="D117" s="12"/>
      <c r="E117" s="12"/>
      <c r="F117" s="12"/>
      <c r="G117" s="12"/>
      <c r="H117" s="12"/>
    </row>
    <row r="118" spans="1:8" x14ac:dyDescent="0.2">
      <c r="A118" s="12"/>
      <c r="B118" s="12"/>
      <c r="C118" s="12"/>
      <c r="D118" s="12"/>
      <c r="E118" s="12"/>
      <c r="F118" s="12"/>
      <c r="G118" s="12"/>
      <c r="H118" s="12"/>
    </row>
    <row r="119" spans="1:8" x14ac:dyDescent="0.2">
      <c r="A119" s="12"/>
      <c r="B119" s="12"/>
      <c r="C119" s="12"/>
      <c r="D119" s="12"/>
      <c r="E119" s="12"/>
      <c r="F119" s="12"/>
      <c r="G119" s="12"/>
      <c r="H119" s="12"/>
    </row>
    <row r="120" spans="1:8" x14ac:dyDescent="0.2">
      <c r="A120" s="12"/>
      <c r="B120" s="12"/>
      <c r="C120" s="12"/>
      <c r="D120" s="12"/>
      <c r="E120" s="12"/>
      <c r="F120" s="12"/>
      <c r="G120" s="12"/>
      <c r="H120" s="12"/>
    </row>
    <row r="121" spans="1:8" x14ac:dyDescent="0.2">
      <c r="A121" s="12"/>
      <c r="B121" s="12"/>
      <c r="C121" s="12"/>
      <c r="D121" s="12"/>
      <c r="E121" s="12"/>
      <c r="F121" s="12"/>
      <c r="G121" s="12"/>
      <c r="H121" s="12"/>
    </row>
    <row r="122" spans="1:8" x14ac:dyDescent="0.2">
      <c r="A122" s="12"/>
      <c r="B122" s="12"/>
      <c r="C122" s="12"/>
      <c r="D122" s="12"/>
      <c r="E122" s="12"/>
      <c r="F122" s="12"/>
      <c r="G122" s="12"/>
      <c r="H122" s="12"/>
    </row>
    <row r="123" spans="1:8" x14ac:dyDescent="0.2">
      <c r="A123" s="12"/>
      <c r="B123" s="12"/>
      <c r="C123" s="12"/>
      <c r="D123" s="12"/>
      <c r="E123" s="12"/>
      <c r="F123" s="12"/>
      <c r="G123" s="12"/>
      <c r="H123" s="12"/>
    </row>
    <row r="124" spans="1:8" x14ac:dyDescent="0.2">
      <c r="A124" s="12"/>
      <c r="B124" s="12"/>
      <c r="C124" s="12"/>
      <c r="D124" s="12"/>
      <c r="E124" s="12"/>
      <c r="F124" s="12"/>
      <c r="G124" s="12"/>
      <c r="H124" s="12"/>
    </row>
    <row r="125" spans="1:8" x14ac:dyDescent="0.2">
      <c r="A125" s="12"/>
      <c r="B125" s="12"/>
      <c r="C125" s="12"/>
      <c r="D125" s="12"/>
      <c r="E125" s="12"/>
      <c r="F125" s="12"/>
      <c r="G125" s="12"/>
      <c r="H125" s="12"/>
    </row>
    <row r="126" spans="1:8" x14ac:dyDescent="0.2">
      <c r="A126" s="12"/>
      <c r="B126" s="12"/>
      <c r="C126" s="12"/>
      <c r="D126" s="12"/>
      <c r="E126" s="12"/>
      <c r="F126" s="12"/>
      <c r="G126" s="12"/>
      <c r="H126" s="12"/>
    </row>
    <row r="127" spans="1:8" x14ac:dyDescent="0.2">
      <c r="A127" s="12"/>
      <c r="B127" s="12"/>
      <c r="C127" s="12"/>
      <c r="D127" s="12"/>
      <c r="E127" s="12"/>
      <c r="F127" s="12"/>
      <c r="G127" s="12"/>
      <c r="H127" s="12"/>
    </row>
    <row r="128" spans="1:8" x14ac:dyDescent="0.2">
      <c r="A128" s="12"/>
      <c r="B128" s="12"/>
      <c r="C128" s="12"/>
      <c r="D128" s="12"/>
      <c r="E128" s="12"/>
      <c r="F128" s="12"/>
      <c r="G128" s="12"/>
      <c r="H128" s="12"/>
    </row>
    <row r="129" spans="1:8" x14ac:dyDescent="0.2">
      <c r="A129" s="12"/>
      <c r="B129" s="12"/>
      <c r="C129" s="12"/>
      <c r="D129" s="12"/>
      <c r="E129" s="12"/>
      <c r="F129" s="12"/>
      <c r="G129" s="12"/>
      <c r="H129" s="12"/>
    </row>
    <row r="130" spans="1:8" x14ac:dyDescent="0.2">
      <c r="A130" s="12"/>
      <c r="B130" s="12"/>
      <c r="C130" s="12"/>
      <c r="D130" s="12"/>
      <c r="E130" s="12"/>
      <c r="F130" s="12"/>
      <c r="G130" s="12"/>
      <c r="H130" s="12"/>
    </row>
    <row r="131" spans="1:8" x14ac:dyDescent="0.2">
      <c r="A131" s="12"/>
      <c r="B131" s="12"/>
      <c r="C131" s="12"/>
      <c r="D131" s="12"/>
      <c r="E131" s="12"/>
      <c r="F131" s="12"/>
      <c r="G131" s="12"/>
      <c r="H131" s="12"/>
    </row>
    <row r="132" spans="1:8" x14ac:dyDescent="0.2">
      <c r="A132" s="12"/>
      <c r="B132" s="12"/>
      <c r="C132" s="12"/>
      <c r="D132" s="12"/>
      <c r="E132" s="12"/>
      <c r="F132" s="12"/>
      <c r="G132" s="12"/>
      <c r="H132" s="12"/>
    </row>
    <row r="133" spans="1:8" x14ac:dyDescent="0.2">
      <c r="A133" s="12"/>
      <c r="B133" s="12"/>
      <c r="C133" s="12"/>
      <c r="D133" s="12"/>
      <c r="E133" s="12"/>
      <c r="F133" s="12"/>
      <c r="G133" s="12"/>
      <c r="H133" s="12"/>
    </row>
    <row r="134" spans="1:8" x14ac:dyDescent="0.2">
      <c r="A134" s="12"/>
      <c r="B134" s="12"/>
      <c r="C134" s="12"/>
      <c r="D134" s="12"/>
      <c r="E134" s="12"/>
      <c r="F134" s="12"/>
      <c r="G134" s="12"/>
      <c r="H134" s="12"/>
    </row>
    <row r="135" spans="1:8" x14ac:dyDescent="0.2">
      <c r="A135" s="12"/>
      <c r="B135" s="12"/>
      <c r="C135" s="12"/>
      <c r="D135" s="12"/>
      <c r="E135" s="12"/>
      <c r="F135" s="12"/>
      <c r="G135" s="12"/>
      <c r="H135" s="12"/>
    </row>
    <row r="136" spans="1:8" x14ac:dyDescent="0.2">
      <c r="A136" s="12"/>
      <c r="B136" s="12"/>
      <c r="C136" s="12"/>
      <c r="D136" s="12"/>
      <c r="E136" s="12"/>
      <c r="F136" s="12"/>
      <c r="G136" s="12"/>
      <c r="H136" s="12"/>
    </row>
    <row r="137" spans="1:8" x14ac:dyDescent="0.2">
      <c r="A137" s="12"/>
      <c r="B137" s="12"/>
      <c r="C137" s="12"/>
      <c r="D137" s="12"/>
      <c r="E137" s="12"/>
      <c r="F137" s="12"/>
      <c r="G137" s="12"/>
      <c r="H137" s="12"/>
    </row>
    <row r="138" spans="1:8" x14ac:dyDescent="0.2">
      <c r="A138" s="12"/>
      <c r="B138" s="12"/>
      <c r="C138" s="12"/>
      <c r="D138" s="12"/>
      <c r="E138" s="12"/>
      <c r="F138" s="12"/>
      <c r="G138" s="12"/>
      <c r="H138" s="12"/>
    </row>
    <row r="139" spans="1:8" x14ac:dyDescent="0.2">
      <c r="A139" s="12"/>
      <c r="B139" s="12"/>
      <c r="C139" s="12"/>
      <c r="D139" s="12"/>
      <c r="E139" s="12"/>
      <c r="F139" s="12"/>
      <c r="G139" s="12"/>
      <c r="H139" s="12"/>
    </row>
    <row r="140" spans="1:8" x14ac:dyDescent="0.2">
      <c r="A140" s="12"/>
      <c r="B140" s="12"/>
      <c r="C140" s="12"/>
      <c r="D140" s="12"/>
      <c r="E140" s="12"/>
      <c r="F140" s="12"/>
      <c r="G140" s="12"/>
      <c r="H140" s="12"/>
    </row>
    <row r="141" spans="1:8" x14ac:dyDescent="0.2">
      <c r="A141" s="12"/>
      <c r="B141" s="12"/>
      <c r="C141" s="12"/>
      <c r="D141" s="12"/>
      <c r="E141" s="12"/>
      <c r="F141" s="12"/>
      <c r="G141" s="12"/>
      <c r="H141" s="12"/>
    </row>
    <row r="142" spans="1:8" x14ac:dyDescent="0.2">
      <c r="A142" s="12"/>
      <c r="B142" s="12"/>
      <c r="C142" s="12"/>
      <c r="D142" s="12"/>
      <c r="E142" s="12"/>
      <c r="F142" s="12"/>
      <c r="G142" s="12"/>
      <c r="H142" s="12"/>
    </row>
    <row r="143" spans="1:8" x14ac:dyDescent="0.2">
      <c r="A143" s="12"/>
      <c r="B143" s="12"/>
      <c r="C143" s="12"/>
      <c r="D143" s="12"/>
      <c r="E143" s="12"/>
      <c r="F143" s="12"/>
      <c r="G143" s="12"/>
      <c r="H143" s="12"/>
    </row>
    <row r="144" spans="1:8" x14ac:dyDescent="0.2">
      <c r="A144" s="12"/>
      <c r="B144" s="12"/>
      <c r="C144" s="12"/>
      <c r="D144" s="12"/>
      <c r="E144" s="12"/>
      <c r="F144" s="12"/>
      <c r="G144" s="12"/>
      <c r="H144" s="12"/>
    </row>
    <row r="145" spans="1:8" x14ac:dyDescent="0.2">
      <c r="A145" s="12"/>
      <c r="B145" s="12"/>
      <c r="C145" s="12"/>
      <c r="D145" s="12"/>
      <c r="E145" s="12"/>
      <c r="F145" s="12"/>
      <c r="G145" s="12"/>
      <c r="H145" s="12"/>
    </row>
    <row r="146" spans="1:8" x14ac:dyDescent="0.2">
      <c r="A146" s="12"/>
      <c r="B146" s="12"/>
      <c r="C146" s="12"/>
      <c r="D146" s="12"/>
      <c r="E146" s="12"/>
      <c r="F146" s="12"/>
      <c r="G146" s="12"/>
      <c r="H146" s="12"/>
    </row>
    <row r="147" spans="1:8" x14ac:dyDescent="0.2">
      <c r="A147" s="12"/>
      <c r="B147" s="12"/>
      <c r="C147" s="12"/>
      <c r="D147" s="12"/>
      <c r="E147" s="12"/>
      <c r="F147" s="12"/>
      <c r="G147" s="12"/>
      <c r="H147" s="12"/>
    </row>
    <row r="148" spans="1:8" x14ac:dyDescent="0.2">
      <c r="A148" s="12"/>
      <c r="B148" s="12"/>
      <c r="C148" s="12"/>
      <c r="D148" s="12"/>
      <c r="E148" s="12"/>
      <c r="F148" s="12"/>
      <c r="G148" s="12"/>
      <c r="H148" s="12"/>
    </row>
    <row r="149" spans="1:8" x14ac:dyDescent="0.2">
      <c r="A149" s="12"/>
      <c r="B149" s="12"/>
      <c r="C149" s="12"/>
      <c r="D149" s="12"/>
      <c r="E149" s="12"/>
      <c r="F149" s="12"/>
      <c r="G149" s="12"/>
      <c r="H149" s="12"/>
    </row>
    <row r="150" spans="1:8" x14ac:dyDescent="0.2">
      <c r="A150" s="12"/>
      <c r="B150" s="12"/>
      <c r="C150" s="12"/>
      <c r="D150" s="12"/>
      <c r="E150" s="12"/>
      <c r="F150" s="12"/>
      <c r="G150" s="12"/>
      <c r="H150" s="12"/>
    </row>
    <row r="151" spans="1:8" x14ac:dyDescent="0.2">
      <c r="A151" s="12"/>
      <c r="B151" s="12"/>
      <c r="C151" s="12"/>
      <c r="D151" s="12"/>
      <c r="E151" s="12"/>
      <c r="F151" s="12"/>
      <c r="G151" s="12"/>
      <c r="H151" s="12"/>
    </row>
    <row r="152" spans="1:8" x14ac:dyDescent="0.2">
      <c r="A152" s="12"/>
      <c r="B152" s="12"/>
      <c r="C152" s="12"/>
      <c r="D152" s="12"/>
      <c r="E152" s="12"/>
      <c r="F152" s="12"/>
      <c r="G152" s="12"/>
      <c r="H152" s="12"/>
    </row>
    <row r="153" spans="1:8" x14ac:dyDescent="0.2">
      <c r="A153" s="12"/>
      <c r="B153" s="12"/>
      <c r="C153" s="12"/>
      <c r="D153" s="12"/>
      <c r="E153" s="12"/>
      <c r="F153" s="12"/>
      <c r="G153" s="12"/>
      <c r="H153" s="12"/>
    </row>
    <row r="154" spans="1:8" x14ac:dyDescent="0.2">
      <c r="A154" s="12"/>
      <c r="B154" s="12"/>
      <c r="C154" s="12"/>
      <c r="D154" s="12"/>
      <c r="E154" s="12"/>
      <c r="F154" s="12"/>
      <c r="G154" s="12"/>
      <c r="H154" s="12"/>
    </row>
    <row r="155" spans="1:8" x14ac:dyDescent="0.2">
      <c r="A155" s="12"/>
      <c r="B155" s="12"/>
      <c r="C155" s="12"/>
      <c r="D155" s="12"/>
      <c r="E155" s="12"/>
      <c r="F155" s="12"/>
      <c r="G155" s="12"/>
      <c r="H155" s="12"/>
    </row>
    <row r="156" spans="1:8" x14ac:dyDescent="0.2">
      <c r="A156" s="12"/>
      <c r="B156" s="12"/>
      <c r="C156" s="12"/>
      <c r="D156" s="12"/>
      <c r="E156" s="12"/>
      <c r="F156" s="12"/>
      <c r="G156" s="12"/>
      <c r="H156" s="12"/>
    </row>
    <row r="157" spans="1:8" x14ac:dyDescent="0.2">
      <c r="A157" s="12"/>
      <c r="B157" s="12"/>
      <c r="C157" s="12"/>
      <c r="D157" s="12"/>
      <c r="E157" s="12"/>
      <c r="F157" s="12"/>
      <c r="G157" s="12"/>
      <c r="H157" s="12"/>
    </row>
    <row r="158" spans="1:8" x14ac:dyDescent="0.2">
      <c r="A158" s="12"/>
      <c r="B158" s="12"/>
      <c r="C158" s="12"/>
      <c r="D158" s="12"/>
      <c r="E158" s="12"/>
      <c r="F158" s="12"/>
      <c r="G158" s="12"/>
      <c r="H158" s="12"/>
    </row>
    <row r="159" spans="1:8" x14ac:dyDescent="0.2">
      <c r="A159" s="12"/>
      <c r="B159" s="12"/>
      <c r="C159" s="12"/>
      <c r="D159" s="12"/>
      <c r="E159" s="12"/>
      <c r="F159" s="12"/>
      <c r="G159" s="12"/>
      <c r="H159" s="12"/>
    </row>
    <row r="160" spans="1:8" x14ac:dyDescent="0.2">
      <c r="A160" s="12"/>
      <c r="B160" s="12"/>
      <c r="C160" s="12"/>
      <c r="D160" s="12"/>
      <c r="E160" s="12"/>
      <c r="F160" s="12"/>
      <c r="G160" s="12"/>
      <c r="H160" s="12"/>
    </row>
    <row r="161" spans="1:8" x14ac:dyDescent="0.2">
      <c r="A161" s="12"/>
      <c r="B161" s="12"/>
      <c r="C161" s="12"/>
      <c r="D161" s="12"/>
      <c r="E161" s="12"/>
      <c r="F161" s="12"/>
      <c r="G161" s="12"/>
      <c r="H161" s="12"/>
    </row>
    <row r="162" spans="1:8" x14ac:dyDescent="0.2">
      <c r="A162" s="12"/>
      <c r="B162" s="12"/>
      <c r="C162" s="12"/>
      <c r="D162" s="12"/>
      <c r="E162" s="12"/>
      <c r="F162" s="12"/>
      <c r="G162" s="12"/>
      <c r="H162" s="12"/>
    </row>
    <row r="163" spans="1:8" x14ac:dyDescent="0.2">
      <c r="A163" s="12"/>
      <c r="B163" s="12"/>
      <c r="C163" s="12"/>
      <c r="D163" s="12"/>
      <c r="E163" s="12"/>
      <c r="F163" s="12"/>
      <c r="G163" s="12"/>
      <c r="H163" s="12"/>
    </row>
    <row r="164" spans="1:8" x14ac:dyDescent="0.2">
      <c r="A164" s="12"/>
      <c r="B164" s="12"/>
      <c r="C164" s="12"/>
      <c r="D164" s="12"/>
      <c r="E164" s="12"/>
      <c r="F164" s="12"/>
      <c r="G164" s="12"/>
      <c r="H164" s="12"/>
    </row>
    <row r="165" spans="1:8" x14ac:dyDescent="0.2">
      <c r="A165" s="12"/>
      <c r="B165" s="12"/>
      <c r="C165" s="12"/>
      <c r="D165" s="12"/>
      <c r="E165" s="12"/>
      <c r="F165" s="12"/>
      <c r="G165" s="12"/>
      <c r="H165" s="12"/>
    </row>
    <row r="166" spans="1:8" x14ac:dyDescent="0.2">
      <c r="A166" s="12"/>
      <c r="B166" s="12"/>
      <c r="C166" s="12"/>
      <c r="D166" s="12"/>
      <c r="E166" s="12"/>
      <c r="F166" s="12"/>
      <c r="G166" s="12"/>
      <c r="H166" s="12"/>
    </row>
    <row r="167" spans="1:8" x14ac:dyDescent="0.2">
      <c r="A167" s="12"/>
      <c r="B167" s="12"/>
      <c r="C167" s="12"/>
      <c r="D167" s="12"/>
      <c r="E167" s="12"/>
      <c r="F167" s="12"/>
      <c r="G167" s="12"/>
      <c r="H167" s="12"/>
    </row>
    <row r="168" spans="1:8" x14ac:dyDescent="0.2">
      <c r="A168" s="12"/>
      <c r="B168" s="12"/>
      <c r="C168" s="12"/>
      <c r="D168" s="12"/>
      <c r="E168" s="12"/>
      <c r="F168" s="12"/>
      <c r="G168" s="12"/>
      <c r="H168" s="12"/>
    </row>
    <row r="169" spans="1:8" x14ac:dyDescent="0.2">
      <c r="A169" s="12"/>
      <c r="B169" s="12"/>
      <c r="C169" s="12"/>
      <c r="D169" s="12"/>
      <c r="E169" s="12"/>
      <c r="F169" s="12"/>
      <c r="G169" s="12"/>
      <c r="H169" s="12"/>
    </row>
    <row r="170" spans="1:8" x14ac:dyDescent="0.2">
      <c r="A170" s="12"/>
      <c r="B170" s="12"/>
      <c r="C170" s="12"/>
      <c r="D170" s="12"/>
      <c r="E170" s="12"/>
      <c r="F170" s="12"/>
      <c r="G170" s="12"/>
      <c r="H170" s="12"/>
    </row>
    <row r="171" spans="1:8" x14ac:dyDescent="0.2">
      <c r="A171" s="12"/>
      <c r="B171" s="12"/>
      <c r="C171" s="12"/>
      <c r="D171" s="12"/>
      <c r="E171" s="12"/>
      <c r="F171" s="12"/>
      <c r="G171" s="12"/>
      <c r="H171" s="12"/>
    </row>
    <row r="172" spans="1:8" x14ac:dyDescent="0.2">
      <c r="A172" s="12"/>
      <c r="B172" s="12"/>
      <c r="C172" s="12"/>
      <c r="D172" s="12"/>
      <c r="E172" s="12"/>
      <c r="F172" s="12"/>
      <c r="G172" s="12"/>
      <c r="H172" s="12"/>
    </row>
    <row r="173" spans="1:8" x14ac:dyDescent="0.2">
      <c r="A173" s="12"/>
      <c r="B173" s="12"/>
      <c r="C173" s="12"/>
      <c r="D173" s="12"/>
      <c r="E173" s="12"/>
      <c r="F173" s="12"/>
      <c r="G173" s="12"/>
      <c r="H173" s="12"/>
    </row>
    <row r="174" spans="1:8" x14ac:dyDescent="0.2">
      <c r="A174" s="12"/>
      <c r="B174" s="12"/>
      <c r="C174" s="12"/>
      <c r="D174" s="12"/>
      <c r="E174" s="12"/>
      <c r="F174" s="12"/>
      <c r="G174" s="12"/>
      <c r="H174" s="12"/>
    </row>
    <row r="175" spans="1:8" x14ac:dyDescent="0.2">
      <c r="A175" s="12"/>
      <c r="B175" s="12"/>
      <c r="C175" s="12"/>
      <c r="D175" s="12"/>
      <c r="E175" s="12"/>
      <c r="F175" s="12"/>
      <c r="G175" s="12"/>
      <c r="H175" s="12"/>
    </row>
    <row r="176" spans="1:8" x14ac:dyDescent="0.2">
      <c r="A176" s="12"/>
      <c r="B176" s="12"/>
      <c r="C176" s="12"/>
      <c r="D176" s="12"/>
      <c r="E176" s="12"/>
      <c r="F176" s="12"/>
      <c r="G176" s="12"/>
      <c r="H176" s="12"/>
    </row>
    <row r="177" spans="1:8" x14ac:dyDescent="0.2">
      <c r="A177" s="12"/>
      <c r="B177" s="12"/>
      <c r="C177" s="12"/>
      <c r="D177" s="12"/>
      <c r="E177" s="12"/>
      <c r="F177" s="12"/>
      <c r="G177" s="12"/>
      <c r="H177" s="12"/>
    </row>
    <row r="178" spans="1:8" x14ac:dyDescent="0.2">
      <c r="A178" s="12"/>
      <c r="B178" s="12"/>
      <c r="C178" s="12"/>
      <c r="D178" s="12"/>
      <c r="E178" s="12"/>
      <c r="F178" s="12"/>
      <c r="G178" s="12"/>
      <c r="H178" s="12"/>
    </row>
    <row r="179" spans="1:8" x14ac:dyDescent="0.2">
      <c r="A179" s="12"/>
      <c r="B179" s="12"/>
      <c r="C179" s="12"/>
      <c r="D179" s="12"/>
      <c r="E179" s="12"/>
      <c r="F179" s="12"/>
      <c r="G179" s="12"/>
      <c r="H179" s="12"/>
    </row>
    <row r="180" spans="1:8" x14ac:dyDescent="0.2">
      <c r="A180" s="12"/>
      <c r="B180" s="12"/>
      <c r="C180" s="12"/>
      <c r="D180" s="12"/>
      <c r="E180" s="12"/>
      <c r="F180" s="12"/>
      <c r="G180" s="12"/>
      <c r="H180" s="12"/>
    </row>
    <row r="181" spans="1:8" x14ac:dyDescent="0.2">
      <c r="A181" s="12"/>
      <c r="B181" s="12"/>
      <c r="C181" s="12"/>
      <c r="D181" s="12"/>
      <c r="E181" s="12"/>
      <c r="F181" s="12"/>
      <c r="G181" s="12"/>
      <c r="H181" s="12"/>
    </row>
    <row r="182" spans="1:8" x14ac:dyDescent="0.2">
      <c r="A182" s="12"/>
      <c r="B182" s="12"/>
      <c r="C182" s="12"/>
      <c r="D182" s="12"/>
      <c r="E182" s="12"/>
      <c r="F182" s="12"/>
      <c r="G182" s="12"/>
      <c r="H182" s="12"/>
    </row>
    <row r="183" spans="1:8" x14ac:dyDescent="0.2">
      <c r="A183" s="12"/>
      <c r="B183" s="12"/>
      <c r="C183" s="12"/>
      <c r="D183" s="12"/>
      <c r="E183" s="12"/>
      <c r="F183" s="12"/>
      <c r="G183" s="12"/>
      <c r="H183" s="12"/>
    </row>
    <row r="184" spans="1:8" x14ac:dyDescent="0.2">
      <c r="A184" s="12"/>
      <c r="B184" s="12"/>
      <c r="C184" s="12"/>
      <c r="D184" s="12"/>
      <c r="E184" s="12"/>
      <c r="F184" s="12"/>
      <c r="G184" s="12"/>
      <c r="H184" s="12"/>
    </row>
    <row r="185" spans="1:8" x14ac:dyDescent="0.2">
      <c r="A185" s="12"/>
      <c r="B185" s="12"/>
      <c r="C185" s="12"/>
      <c r="D185" s="12"/>
      <c r="E185" s="12"/>
      <c r="F185" s="12"/>
      <c r="G185" s="12"/>
      <c r="H185" s="12"/>
    </row>
    <row r="186" spans="1:8" x14ac:dyDescent="0.2">
      <c r="A186" s="12"/>
      <c r="B186" s="12"/>
      <c r="C186" s="12"/>
      <c r="D186" s="12"/>
      <c r="E186" s="12"/>
      <c r="F186" s="12"/>
      <c r="G186" s="12"/>
      <c r="H186" s="12"/>
    </row>
    <row r="187" spans="1:8" x14ac:dyDescent="0.2">
      <c r="A187" s="12"/>
      <c r="B187" s="12"/>
      <c r="C187" s="12"/>
      <c r="D187" s="12"/>
      <c r="E187" s="12"/>
      <c r="F187" s="12"/>
      <c r="G187" s="12"/>
      <c r="H187" s="12"/>
    </row>
    <row r="188" spans="1:8" x14ac:dyDescent="0.2">
      <c r="A188" s="12"/>
      <c r="B188" s="12"/>
      <c r="C188" s="12"/>
      <c r="D188" s="12"/>
      <c r="E188" s="12"/>
      <c r="F188" s="12"/>
      <c r="G188" s="12"/>
      <c r="H188" s="12"/>
    </row>
    <row r="189" spans="1:8" x14ac:dyDescent="0.2">
      <c r="A189" s="12"/>
      <c r="B189" s="12"/>
      <c r="C189" s="12"/>
      <c r="D189" s="12"/>
      <c r="E189" s="12"/>
      <c r="F189" s="12"/>
      <c r="G189" s="12"/>
      <c r="H189" s="12"/>
    </row>
    <row r="190" spans="1:8" x14ac:dyDescent="0.2">
      <c r="A190" s="12"/>
      <c r="B190" s="12"/>
      <c r="C190" s="12"/>
      <c r="D190" s="12"/>
      <c r="E190" s="12"/>
      <c r="F190" s="12"/>
      <c r="G190" s="12"/>
      <c r="H190" s="12"/>
    </row>
    <row r="191" spans="1:8" x14ac:dyDescent="0.2">
      <c r="A191" s="12"/>
      <c r="B191" s="12"/>
      <c r="C191" s="12"/>
      <c r="D191" s="12"/>
      <c r="E191" s="12"/>
      <c r="F191" s="12"/>
      <c r="G191" s="12"/>
      <c r="H191" s="12"/>
    </row>
    <row r="192" spans="1:8" x14ac:dyDescent="0.2">
      <c r="A192" s="12"/>
      <c r="B192" s="12"/>
      <c r="C192" s="12"/>
      <c r="D192" s="12"/>
      <c r="E192" s="12"/>
      <c r="F192" s="12"/>
      <c r="G192" s="12"/>
      <c r="H192" s="12"/>
    </row>
    <row r="193" spans="1:8" x14ac:dyDescent="0.2">
      <c r="A193" s="12"/>
      <c r="B193" s="12"/>
      <c r="C193" s="12"/>
      <c r="D193" s="12"/>
      <c r="E193" s="12"/>
      <c r="F193" s="12"/>
      <c r="G193" s="12"/>
      <c r="H193" s="12"/>
    </row>
    <row r="194" spans="1:8" x14ac:dyDescent="0.2">
      <c r="A194" s="12"/>
      <c r="B194" s="12"/>
      <c r="C194" s="12"/>
      <c r="D194" s="12"/>
      <c r="E194" s="12"/>
      <c r="F194" s="12"/>
      <c r="G194" s="12"/>
      <c r="H194" s="12"/>
    </row>
    <row r="195" spans="1:8" x14ac:dyDescent="0.2">
      <c r="A195" s="12"/>
      <c r="B195" s="12"/>
      <c r="C195" s="12"/>
      <c r="D195" s="12"/>
      <c r="E195" s="12"/>
      <c r="F195" s="12"/>
      <c r="G195" s="12"/>
      <c r="H195" s="12"/>
    </row>
    <row r="196" spans="1:8" x14ac:dyDescent="0.2">
      <c r="A196" s="12"/>
      <c r="B196" s="12"/>
      <c r="C196" s="12"/>
      <c r="D196" s="12"/>
      <c r="E196" s="12"/>
      <c r="F196" s="12"/>
      <c r="G196" s="12"/>
      <c r="H196" s="12"/>
    </row>
    <row r="197" spans="1:8" x14ac:dyDescent="0.2">
      <c r="A197" s="12"/>
      <c r="B197" s="12"/>
      <c r="C197" s="12"/>
      <c r="D197" s="12"/>
      <c r="E197" s="12"/>
      <c r="F197" s="12"/>
      <c r="G197" s="12"/>
      <c r="H197" s="12"/>
    </row>
    <row r="198" spans="1:8" x14ac:dyDescent="0.2">
      <c r="A198" s="12"/>
      <c r="B198" s="12"/>
      <c r="C198" s="12"/>
      <c r="D198" s="12"/>
      <c r="E198" s="12"/>
      <c r="F198" s="12"/>
      <c r="G198" s="12"/>
      <c r="H198" s="12"/>
    </row>
    <row r="199" spans="1:8" x14ac:dyDescent="0.2">
      <c r="A199" s="12"/>
      <c r="B199" s="12"/>
      <c r="C199" s="12"/>
      <c r="D199" s="12"/>
      <c r="E199" s="12"/>
      <c r="F199" s="12"/>
      <c r="G199" s="12"/>
      <c r="H199" s="12"/>
    </row>
    <row r="200" spans="1:8" x14ac:dyDescent="0.2">
      <c r="A200" s="12"/>
      <c r="B200" s="12"/>
      <c r="C200" s="12"/>
      <c r="D200" s="12"/>
      <c r="E200" s="12"/>
      <c r="F200" s="12"/>
      <c r="G200" s="12"/>
      <c r="H200" s="12"/>
    </row>
    <row r="201" spans="1:8" x14ac:dyDescent="0.2">
      <c r="A201" s="12"/>
      <c r="B201" s="12"/>
      <c r="C201" s="12"/>
      <c r="D201" s="12"/>
      <c r="E201" s="12"/>
      <c r="F201" s="12"/>
      <c r="G201" s="12"/>
      <c r="H201" s="12"/>
    </row>
    <row r="202" spans="1:8" x14ac:dyDescent="0.2">
      <c r="A202" s="12"/>
      <c r="B202" s="12"/>
      <c r="C202" s="12"/>
      <c r="D202" s="12"/>
      <c r="E202" s="12"/>
      <c r="F202" s="12"/>
      <c r="G202" s="12"/>
      <c r="H202" s="12"/>
    </row>
    <row r="203" spans="1:8" x14ac:dyDescent="0.2">
      <c r="A203" s="12"/>
      <c r="B203" s="12"/>
      <c r="C203" s="12"/>
      <c r="D203" s="12"/>
      <c r="E203" s="12"/>
      <c r="F203" s="12"/>
      <c r="G203" s="12"/>
      <c r="H203" s="12"/>
    </row>
    <row r="204" spans="1:8" x14ac:dyDescent="0.2">
      <c r="A204" s="12"/>
      <c r="B204" s="12"/>
      <c r="C204" s="12"/>
      <c r="D204" s="12"/>
      <c r="E204" s="12"/>
      <c r="F204" s="12"/>
      <c r="G204" s="12"/>
      <c r="H204" s="12"/>
    </row>
    <row r="205" spans="1:8" x14ac:dyDescent="0.2">
      <c r="A205" s="12"/>
      <c r="B205" s="12"/>
      <c r="C205" s="12"/>
      <c r="D205" s="12"/>
      <c r="E205" s="12"/>
      <c r="F205" s="12"/>
      <c r="G205" s="12"/>
      <c r="H205" s="12"/>
    </row>
    <row r="206" spans="1:8" x14ac:dyDescent="0.2">
      <c r="A206" s="12"/>
      <c r="B206" s="12"/>
      <c r="C206" s="12"/>
      <c r="D206" s="12"/>
      <c r="E206" s="12"/>
      <c r="F206" s="12"/>
      <c r="G206" s="12"/>
      <c r="H206" s="12"/>
    </row>
    <row r="207" spans="1:8" x14ac:dyDescent="0.2">
      <c r="A207" s="12"/>
      <c r="B207" s="12"/>
      <c r="C207" s="12"/>
      <c r="D207" s="12"/>
      <c r="E207" s="12"/>
      <c r="F207" s="12"/>
      <c r="G207" s="12"/>
      <c r="H207" s="12"/>
    </row>
    <row r="208" spans="1:8" x14ac:dyDescent="0.2">
      <c r="A208" s="12"/>
      <c r="B208" s="12"/>
      <c r="C208" s="12"/>
      <c r="D208" s="12"/>
      <c r="E208" s="12"/>
      <c r="F208" s="12"/>
      <c r="G208" s="12"/>
      <c r="H208" s="12"/>
    </row>
    <row r="209" spans="1:8" x14ac:dyDescent="0.2">
      <c r="A209" s="12"/>
      <c r="B209" s="12"/>
      <c r="C209" s="12"/>
      <c r="D209" s="12"/>
      <c r="E209" s="12"/>
      <c r="F209" s="12"/>
      <c r="G209" s="12"/>
      <c r="H209" s="12"/>
    </row>
    <row r="210" spans="1:8" x14ac:dyDescent="0.2">
      <c r="A210" s="12"/>
      <c r="B210" s="12"/>
      <c r="C210" s="12"/>
      <c r="D210" s="12"/>
      <c r="E210" s="12"/>
      <c r="F210" s="12"/>
      <c r="G210" s="12"/>
      <c r="H210" s="12"/>
    </row>
    <row r="211" spans="1:8" x14ac:dyDescent="0.2">
      <c r="A211" s="12"/>
      <c r="B211" s="12"/>
      <c r="C211" s="12"/>
      <c r="D211" s="12"/>
      <c r="E211" s="12"/>
      <c r="F211" s="12"/>
      <c r="G211" s="12"/>
      <c r="H211" s="12"/>
    </row>
    <row r="212" spans="1:8" x14ac:dyDescent="0.2">
      <c r="A212" s="12"/>
      <c r="B212" s="12"/>
      <c r="C212" s="12"/>
      <c r="D212" s="12"/>
      <c r="E212" s="12"/>
      <c r="F212" s="12"/>
      <c r="G212" s="12"/>
      <c r="H212" s="12"/>
    </row>
    <row r="213" spans="1:8" x14ac:dyDescent="0.2">
      <c r="A213" s="12"/>
      <c r="B213" s="12"/>
      <c r="C213" s="12"/>
      <c r="D213" s="12"/>
      <c r="E213" s="12"/>
      <c r="F213" s="12"/>
      <c r="G213" s="12"/>
      <c r="H213" s="12"/>
    </row>
    <row r="214" spans="1:8" x14ac:dyDescent="0.2">
      <c r="A214" s="12"/>
      <c r="B214" s="12"/>
      <c r="C214" s="12"/>
      <c r="D214" s="12"/>
      <c r="E214" s="12"/>
      <c r="F214" s="12"/>
      <c r="G214" s="12"/>
      <c r="H214" s="12"/>
    </row>
    <row r="215" spans="1:8" x14ac:dyDescent="0.2">
      <c r="A215" s="12"/>
      <c r="B215" s="12"/>
      <c r="C215" s="12"/>
      <c r="D215" s="12"/>
      <c r="E215" s="12"/>
      <c r="F215" s="12"/>
      <c r="G215" s="12"/>
      <c r="H215" s="12"/>
    </row>
    <row r="216" spans="1:8" x14ac:dyDescent="0.2">
      <c r="A216" s="12"/>
      <c r="B216" s="12"/>
      <c r="C216" s="12"/>
      <c r="D216" s="12"/>
      <c r="E216" s="12"/>
      <c r="F216" s="12"/>
      <c r="G216" s="12"/>
      <c r="H216" s="12"/>
    </row>
    <row r="217" spans="1:8" x14ac:dyDescent="0.2">
      <c r="A217" s="12"/>
      <c r="B217" s="12"/>
      <c r="C217" s="12"/>
      <c r="D217" s="12"/>
      <c r="E217" s="12"/>
      <c r="F217" s="12"/>
      <c r="G217" s="12"/>
      <c r="H217" s="12"/>
    </row>
    <row r="218" spans="1:8" x14ac:dyDescent="0.2">
      <c r="A218" s="12"/>
      <c r="B218" s="12"/>
      <c r="C218" s="12"/>
      <c r="D218" s="12"/>
      <c r="E218" s="12"/>
      <c r="F218" s="12"/>
      <c r="G218" s="12"/>
      <c r="H218" s="12"/>
    </row>
    <row r="219" spans="1:8" x14ac:dyDescent="0.2">
      <c r="A219" s="12"/>
      <c r="B219" s="12"/>
      <c r="C219" s="12"/>
      <c r="D219" s="12"/>
      <c r="E219" s="12"/>
      <c r="F219" s="12"/>
      <c r="G219" s="12"/>
      <c r="H219" s="12"/>
    </row>
    <row r="220" spans="1:8" x14ac:dyDescent="0.2">
      <c r="A220" s="12"/>
      <c r="B220" s="12"/>
      <c r="C220" s="12"/>
      <c r="D220" s="12"/>
      <c r="E220" s="12"/>
      <c r="F220" s="12"/>
      <c r="G220" s="12"/>
      <c r="H220" s="12"/>
    </row>
    <row r="221" spans="1:8" x14ac:dyDescent="0.2">
      <c r="A221" s="12"/>
      <c r="B221" s="12"/>
      <c r="C221" s="12"/>
      <c r="D221" s="12"/>
      <c r="E221" s="12"/>
      <c r="F221" s="12"/>
      <c r="G221" s="12"/>
      <c r="H221" s="12"/>
    </row>
    <row r="222" spans="1:8" x14ac:dyDescent="0.2">
      <c r="A222" s="12"/>
      <c r="B222" s="12"/>
      <c r="C222" s="12"/>
      <c r="D222" s="12"/>
      <c r="E222" s="12"/>
      <c r="F222" s="12"/>
      <c r="G222" s="12"/>
      <c r="H222" s="12"/>
    </row>
    <row r="223" spans="1:8" x14ac:dyDescent="0.2">
      <c r="A223" s="12"/>
      <c r="B223" s="12"/>
      <c r="C223" s="12"/>
      <c r="D223" s="12"/>
      <c r="E223" s="12"/>
      <c r="F223" s="12"/>
      <c r="G223" s="12"/>
      <c r="H223" s="12"/>
    </row>
    <row r="224" spans="1:8" x14ac:dyDescent="0.2">
      <c r="A224" s="12"/>
      <c r="B224" s="12"/>
      <c r="C224" s="12"/>
      <c r="D224" s="12"/>
      <c r="E224" s="12"/>
      <c r="F224" s="12"/>
      <c r="G224" s="12"/>
      <c r="H224" s="12"/>
    </row>
    <row r="225" spans="1:8" x14ac:dyDescent="0.2">
      <c r="A225" s="12"/>
      <c r="B225" s="12"/>
      <c r="C225" s="12"/>
      <c r="D225" s="12"/>
      <c r="E225" s="12"/>
      <c r="F225" s="12"/>
      <c r="G225" s="12"/>
      <c r="H225" s="12"/>
    </row>
    <row r="226" spans="1:8" x14ac:dyDescent="0.2">
      <c r="A226" s="12"/>
      <c r="B226" s="12"/>
      <c r="C226" s="12"/>
      <c r="D226" s="12"/>
      <c r="E226" s="12"/>
      <c r="F226" s="12"/>
      <c r="G226" s="12"/>
      <c r="H226" s="12"/>
    </row>
    <row r="227" spans="1:8" x14ac:dyDescent="0.2">
      <c r="A227" s="12"/>
      <c r="B227" s="12"/>
      <c r="C227" s="12"/>
      <c r="D227" s="12"/>
      <c r="E227" s="12"/>
      <c r="F227" s="12"/>
      <c r="G227" s="12"/>
      <c r="H227" s="12"/>
    </row>
    <row r="228" spans="1:8" x14ac:dyDescent="0.2">
      <c r="A228" s="12"/>
      <c r="B228" s="12"/>
      <c r="C228" s="12"/>
      <c r="D228" s="12"/>
      <c r="E228" s="12"/>
      <c r="F228" s="12"/>
      <c r="G228" s="12"/>
      <c r="H228" s="12"/>
    </row>
    <row r="229" spans="1:8" x14ac:dyDescent="0.2">
      <c r="A229" s="12"/>
      <c r="B229" s="12"/>
      <c r="C229" s="12"/>
      <c r="D229" s="12"/>
      <c r="E229" s="12"/>
      <c r="F229" s="12"/>
      <c r="G229" s="12"/>
      <c r="H229" s="12"/>
    </row>
    <row r="230" spans="1:8" x14ac:dyDescent="0.2">
      <c r="A230" s="12"/>
      <c r="B230" s="12"/>
      <c r="C230" s="12"/>
      <c r="D230" s="12"/>
      <c r="E230" s="12"/>
      <c r="F230" s="12"/>
      <c r="G230" s="12"/>
      <c r="H230" s="12"/>
    </row>
    <row r="231" spans="1:8" x14ac:dyDescent="0.2">
      <c r="A231" s="12"/>
      <c r="B231" s="12"/>
      <c r="C231" s="12"/>
      <c r="D231" s="12"/>
      <c r="E231" s="12"/>
      <c r="F231" s="12"/>
      <c r="G231" s="12"/>
      <c r="H231" s="12"/>
    </row>
    <row r="232" spans="1:8" x14ac:dyDescent="0.2">
      <c r="A232" s="12"/>
      <c r="B232" s="12"/>
      <c r="C232" s="12"/>
      <c r="D232" s="12"/>
      <c r="E232" s="12"/>
      <c r="F232" s="12"/>
      <c r="G232" s="12"/>
      <c r="H232" s="12"/>
    </row>
    <row r="233" spans="1:8" x14ac:dyDescent="0.2">
      <c r="A233" s="12"/>
      <c r="B233" s="12"/>
      <c r="C233" s="12"/>
      <c r="D233" s="12"/>
      <c r="E233" s="12"/>
      <c r="F233" s="12"/>
      <c r="G233" s="12"/>
      <c r="H233" s="12"/>
    </row>
    <row r="234" spans="1:8" x14ac:dyDescent="0.2">
      <c r="A234" s="12"/>
      <c r="B234" s="12"/>
      <c r="C234" s="12"/>
      <c r="D234" s="12"/>
      <c r="E234" s="12"/>
      <c r="F234" s="12"/>
      <c r="G234" s="12"/>
      <c r="H234" s="12"/>
    </row>
    <row r="235" spans="1:8" x14ac:dyDescent="0.2">
      <c r="A235" s="12"/>
      <c r="B235" s="12"/>
      <c r="C235" s="12"/>
      <c r="D235" s="12"/>
      <c r="E235" s="12"/>
      <c r="F235" s="12"/>
      <c r="G235" s="12"/>
      <c r="H235" s="12"/>
    </row>
    <row r="236" spans="1:8" x14ac:dyDescent="0.2">
      <c r="A236" s="12"/>
      <c r="B236" s="12"/>
      <c r="C236" s="12"/>
      <c r="D236" s="12"/>
      <c r="E236" s="12"/>
      <c r="F236" s="12"/>
      <c r="G236" s="12"/>
      <c r="H236" s="12"/>
    </row>
    <row r="237" spans="1:8" x14ac:dyDescent="0.2">
      <c r="A237" s="12"/>
      <c r="B237" s="12"/>
      <c r="C237" s="12"/>
      <c r="D237" s="12"/>
      <c r="E237" s="12"/>
      <c r="F237" s="12"/>
      <c r="G237" s="12"/>
      <c r="H237" s="12"/>
    </row>
    <row r="238" spans="1:8" x14ac:dyDescent="0.2">
      <c r="A238" s="12"/>
      <c r="B238" s="12"/>
      <c r="C238" s="12"/>
      <c r="D238" s="12"/>
      <c r="E238" s="12"/>
      <c r="F238" s="12"/>
      <c r="G238" s="12"/>
      <c r="H238" s="12"/>
    </row>
    <row r="239" spans="1:8" x14ac:dyDescent="0.2">
      <c r="A239" s="12"/>
      <c r="B239" s="12"/>
      <c r="C239" s="12"/>
      <c r="D239" s="12"/>
      <c r="E239" s="12"/>
      <c r="F239" s="12"/>
      <c r="G239" s="12"/>
      <c r="H239" s="12"/>
    </row>
    <row r="240" spans="1:8" x14ac:dyDescent="0.2">
      <c r="A240" s="12"/>
      <c r="B240" s="12"/>
      <c r="C240" s="12"/>
      <c r="D240" s="12"/>
      <c r="E240" s="12"/>
      <c r="F240" s="12"/>
      <c r="G240" s="12"/>
      <c r="H240" s="12"/>
    </row>
    <row r="241" spans="1:8" x14ac:dyDescent="0.2">
      <c r="A241" s="12"/>
      <c r="B241" s="12"/>
      <c r="C241" s="12"/>
      <c r="D241" s="12"/>
      <c r="E241" s="12"/>
      <c r="F241" s="12"/>
      <c r="G241" s="12"/>
      <c r="H241" s="12"/>
    </row>
    <row r="242" spans="1:8" x14ac:dyDescent="0.2">
      <c r="A242" s="12"/>
      <c r="B242" s="12"/>
      <c r="C242" s="12"/>
      <c r="D242" s="12"/>
      <c r="E242" s="12"/>
      <c r="F242" s="12"/>
      <c r="G242" s="12"/>
      <c r="H242" s="12"/>
    </row>
    <row r="243" spans="1:8" x14ac:dyDescent="0.2">
      <c r="A243" s="12"/>
      <c r="B243" s="12"/>
      <c r="C243" s="12"/>
      <c r="D243" s="12"/>
      <c r="E243" s="12"/>
      <c r="F243" s="12"/>
      <c r="G243" s="12"/>
      <c r="H243" s="12"/>
    </row>
    <row r="244" spans="1:8" x14ac:dyDescent="0.2">
      <c r="A244" s="12"/>
      <c r="B244" s="12"/>
      <c r="C244" s="12"/>
      <c r="D244" s="12"/>
      <c r="E244" s="12"/>
      <c r="F244" s="12"/>
      <c r="G244" s="12"/>
      <c r="H244" s="12"/>
    </row>
    <row r="245" spans="1:8" x14ac:dyDescent="0.2">
      <c r="A245" s="12"/>
      <c r="B245" s="12"/>
      <c r="C245" s="12"/>
      <c r="D245" s="12"/>
      <c r="E245" s="12"/>
      <c r="F245" s="12"/>
      <c r="G245" s="12"/>
      <c r="H245" s="12"/>
    </row>
    <row r="246" spans="1:8" x14ac:dyDescent="0.2">
      <c r="A246" s="12"/>
      <c r="B246" s="12"/>
      <c r="C246" s="12"/>
      <c r="D246" s="12"/>
      <c r="E246" s="12"/>
      <c r="F246" s="12"/>
      <c r="G246" s="12"/>
      <c r="H246" s="12"/>
    </row>
    <row r="247" spans="1:8" x14ac:dyDescent="0.2">
      <c r="A247" s="12"/>
      <c r="B247" s="12"/>
      <c r="C247" s="12"/>
      <c r="D247" s="12"/>
      <c r="E247" s="12"/>
      <c r="F247" s="12"/>
      <c r="G247" s="12"/>
      <c r="H247" s="12"/>
    </row>
    <row r="248" spans="1:8" x14ac:dyDescent="0.2">
      <c r="A248" s="12"/>
      <c r="B248" s="12"/>
      <c r="C248" s="12"/>
      <c r="D248" s="12"/>
      <c r="E248" s="12"/>
      <c r="F248" s="12"/>
      <c r="G248" s="12"/>
      <c r="H248" s="12"/>
    </row>
    <row r="249" spans="1:8" x14ac:dyDescent="0.2">
      <c r="A249" s="12"/>
      <c r="B249" s="12"/>
      <c r="C249" s="12"/>
      <c r="D249" s="12"/>
      <c r="E249" s="12"/>
      <c r="F249" s="12"/>
      <c r="G249" s="12"/>
      <c r="H249" s="12"/>
    </row>
    <row r="250" spans="1:8" x14ac:dyDescent="0.2">
      <c r="A250" s="12"/>
      <c r="B250" s="12"/>
      <c r="C250" s="12"/>
      <c r="D250" s="12"/>
      <c r="E250" s="12"/>
      <c r="F250" s="12"/>
      <c r="G250" s="12"/>
      <c r="H250" s="12"/>
    </row>
    <row r="251" spans="1:8" x14ac:dyDescent="0.2">
      <c r="A251" s="12"/>
      <c r="B251" s="12"/>
      <c r="C251" s="12"/>
      <c r="D251" s="12"/>
      <c r="E251" s="12"/>
      <c r="F251" s="12"/>
      <c r="G251" s="12"/>
      <c r="H251" s="12"/>
    </row>
    <row r="252" spans="1:8" x14ac:dyDescent="0.2">
      <c r="A252" s="12"/>
      <c r="B252" s="12"/>
      <c r="C252" s="12"/>
      <c r="D252" s="12"/>
      <c r="E252" s="12"/>
      <c r="F252" s="12"/>
      <c r="G252" s="12"/>
      <c r="H252" s="12"/>
    </row>
    <row r="253" spans="1:8" x14ac:dyDescent="0.2">
      <c r="A253" s="12"/>
      <c r="B253" s="12"/>
      <c r="C253" s="12"/>
      <c r="D253" s="12"/>
      <c r="E253" s="12"/>
      <c r="F253" s="12"/>
      <c r="G253" s="12"/>
      <c r="H253" s="12"/>
    </row>
    <row r="254" spans="1:8" x14ac:dyDescent="0.2">
      <c r="A254" s="12"/>
      <c r="B254" s="12"/>
      <c r="C254" s="12"/>
      <c r="D254" s="12"/>
      <c r="E254" s="12"/>
      <c r="F254" s="12"/>
      <c r="G254" s="12"/>
      <c r="H254" s="12"/>
    </row>
    <row r="255" spans="1:8" x14ac:dyDescent="0.2">
      <c r="A255" s="12"/>
      <c r="B255" s="12"/>
      <c r="C255" s="12"/>
      <c r="D255" s="12"/>
      <c r="E255" s="12"/>
      <c r="F255" s="12"/>
      <c r="G255" s="12"/>
      <c r="H255" s="12"/>
    </row>
    <row r="256" spans="1:8" x14ac:dyDescent="0.2">
      <c r="A256" s="12"/>
      <c r="B256" s="12"/>
      <c r="C256" s="12"/>
      <c r="D256" s="12"/>
      <c r="E256" s="12"/>
      <c r="F256" s="12"/>
      <c r="G256" s="12"/>
      <c r="H256" s="12"/>
    </row>
    <row r="257" spans="1:8" x14ac:dyDescent="0.2">
      <c r="A257" s="12"/>
      <c r="B257" s="12"/>
      <c r="C257" s="12"/>
      <c r="D257" s="12"/>
      <c r="E257" s="12"/>
      <c r="F257" s="12"/>
      <c r="G257" s="12"/>
      <c r="H257" s="12"/>
    </row>
    <row r="258" spans="1:8" x14ac:dyDescent="0.2">
      <c r="A258" s="12"/>
      <c r="B258" s="12"/>
      <c r="C258" s="12"/>
      <c r="D258" s="12"/>
      <c r="E258" s="12"/>
      <c r="F258" s="12"/>
      <c r="G258" s="12"/>
      <c r="H258" s="12"/>
    </row>
    <row r="259" spans="1:8" x14ac:dyDescent="0.2">
      <c r="A259" s="12"/>
      <c r="B259" s="12"/>
      <c r="C259" s="12"/>
      <c r="D259" s="12"/>
      <c r="E259" s="12"/>
      <c r="F259" s="12"/>
      <c r="G259" s="12"/>
      <c r="H259" s="12"/>
    </row>
    <row r="260" spans="1:8" x14ac:dyDescent="0.2">
      <c r="A260" s="12"/>
      <c r="B260" s="12"/>
      <c r="C260" s="12"/>
      <c r="D260" s="12"/>
      <c r="E260" s="12"/>
      <c r="F260" s="12"/>
      <c r="G260" s="12"/>
      <c r="H260" s="12"/>
    </row>
    <row r="261" spans="1:8" x14ac:dyDescent="0.2">
      <c r="A261" s="12"/>
      <c r="B261" s="12"/>
      <c r="C261" s="12"/>
      <c r="D261" s="12"/>
      <c r="E261" s="12"/>
      <c r="F261" s="12"/>
      <c r="G261" s="12"/>
      <c r="H261" s="12"/>
    </row>
    <row r="262" spans="1:8" x14ac:dyDescent="0.2">
      <c r="A262" s="12"/>
      <c r="B262" s="12"/>
      <c r="C262" s="12"/>
      <c r="D262" s="12"/>
      <c r="E262" s="12"/>
      <c r="F262" s="12"/>
      <c r="G262" s="12"/>
      <c r="H262" s="12"/>
    </row>
    <row r="263" spans="1:8" x14ac:dyDescent="0.2">
      <c r="A263" s="12"/>
      <c r="B263" s="12"/>
      <c r="C263" s="12"/>
      <c r="D263" s="12"/>
      <c r="E263" s="12"/>
      <c r="F263" s="12"/>
      <c r="G263" s="12"/>
      <c r="H263" s="12"/>
    </row>
    <row r="264" spans="1:8" x14ac:dyDescent="0.2">
      <c r="A264" s="12"/>
      <c r="B264" s="12"/>
      <c r="C264" s="12"/>
      <c r="D264" s="12"/>
      <c r="E264" s="12"/>
      <c r="F264" s="12"/>
      <c r="G264" s="12"/>
      <c r="H264" s="12"/>
    </row>
    <row r="265" spans="1:8" x14ac:dyDescent="0.2">
      <c r="A265" s="12"/>
      <c r="B265" s="12"/>
      <c r="C265" s="12"/>
      <c r="D265" s="12"/>
      <c r="E265" s="12"/>
      <c r="F265" s="12"/>
      <c r="G265" s="12"/>
      <c r="H265" s="12"/>
    </row>
    <row r="266" spans="1:8" x14ac:dyDescent="0.2">
      <c r="A266" s="12"/>
      <c r="B266" s="12"/>
      <c r="C266" s="12"/>
      <c r="D266" s="12"/>
      <c r="E266" s="12"/>
      <c r="F266" s="12"/>
      <c r="G266" s="12"/>
      <c r="H266" s="12"/>
    </row>
    <row r="267" spans="1:8" x14ac:dyDescent="0.2">
      <c r="A267" s="12"/>
      <c r="B267" s="12"/>
      <c r="C267" s="12"/>
      <c r="D267" s="12"/>
      <c r="E267" s="12"/>
      <c r="F267" s="12"/>
      <c r="G267" s="12"/>
      <c r="H267" s="12"/>
    </row>
    <row r="268" spans="1:8" x14ac:dyDescent="0.2">
      <c r="A268" s="12"/>
      <c r="B268" s="12"/>
      <c r="C268" s="12"/>
      <c r="D268" s="12"/>
      <c r="E268" s="12"/>
      <c r="F268" s="12"/>
      <c r="G268" s="12"/>
      <c r="H268" s="12"/>
    </row>
    <row r="269" spans="1:8" x14ac:dyDescent="0.2">
      <c r="A269" s="12"/>
      <c r="B269" s="12"/>
      <c r="C269" s="12"/>
      <c r="D269" s="12"/>
      <c r="E269" s="12"/>
      <c r="F269" s="12"/>
      <c r="G269" s="12"/>
      <c r="H269" s="12"/>
    </row>
    <row r="270" spans="1:8" x14ac:dyDescent="0.2">
      <c r="A270" s="12"/>
      <c r="B270" s="12"/>
      <c r="C270" s="12"/>
      <c r="D270" s="12"/>
      <c r="E270" s="12"/>
      <c r="F270" s="12"/>
      <c r="G270" s="12"/>
      <c r="H270" s="12"/>
    </row>
    <row r="271" spans="1:8" x14ac:dyDescent="0.2">
      <c r="A271" s="12"/>
      <c r="B271" s="12"/>
      <c r="C271" s="12"/>
      <c r="D271" s="12"/>
      <c r="E271" s="12"/>
      <c r="F271" s="12"/>
      <c r="G271" s="12"/>
      <c r="H271" s="12"/>
    </row>
    <row r="272" spans="1:8" x14ac:dyDescent="0.2">
      <c r="A272" s="12"/>
      <c r="B272" s="12"/>
      <c r="C272" s="12"/>
      <c r="D272" s="12"/>
      <c r="E272" s="12"/>
      <c r="F272" s="12"/>
      <c r="G272" s="12"/>
      <c r="H272" s="12"/>
    </row>
    <row r="273" spans="1:8" x14ac:dyDescent="0.2">
      <c r="A273" s="12"/>
      <c r="B273" s="12"/>
      <c r="C273" s="12"/>
      <c r="D273" s="12"/>
      <c r="E273" s="12"/>
      <c r="F273" s="12"/>
      <c r="G273" s="12"/>
      <c r="H273" s="12"/>
    </row>
    <row r="274" spans="1:8" x14ac:dyDescent="0.2">
      <c r="A274" s="12"/>
      <c r="B274" s="12"/>
      <c r="C274" s="12"/>
      <c r="D274" s="12"/>
      <c r="E274" s="12"/>
      <c r="F274" s="12"/>
      <c r="G274" s="12"/>
      <c r="H274" s="12"/>
    </row>
    <row r="275" spans="1:8" x14ac:dyDescent="0.2">
      <c r="A275" s="12"/>
      <c r="B275" s="12"/>
      <c r="C275" s="12"/>
      <c r="D275" s="12"/>
      <c r="E275" s="12"/>
      <c r="F275" s="12"/>
      <c r="G275" s="12"/>
      <c r="H275" s="12"/>
    </row>
    <row r="276" spans="1:8" x14ac:dyDescent="0.2">
      <c r="A276" s="12"/>
      <c r="B276" s="12"/>
      <c r="C276" s="12"/>
      <c r="D276" s="12"/>
      <c r="E276" s="12"/>
      <c r="F276" s="12"/>
      <c r="G276" s="12"/>
      <c r="H276" s="12"/>
    </row>
    <row r="277" spans="1:8" x14ac:dyDescent="0.2">
      <c r="A277" s="12"/>
      <c r="B277" s="12"/>
      <c r="C277" s="12"/>
      <c r="D277" s="12"/>
      <c r="E277" s="12"/>
      <c r="F277" s="12"/>
      <c r="G277" s="12"/>
      <c r="H277" s="12"/>
    </row>
    <row r="278" spans="1:8" x14ac:dyDescent="0.2">
      <c r="A278" s="12"/>
      <c r="B278" s="12"/>
      <c r="C278" s="12"/>
      <c r="D278" s="12"/>
      <c r="E278" s="12"/>
      <c r="F278" s="12"/>
      <c r="G278" s="12"/>
      <c r="H278" s="12"/>
    </row>
    <row r="279" spans="1:8" x14ac:dyDescent="0.2">
      <c r="A279" s="12"/>
      <c r="B279" s="12"/>
      <c r="C279" s="12"/>
      <c r="D279" s="12"/>
      <c r="E279" s="12"/>
      <c r="F279" s="12"/>
      <c r="G279" s="12"/>
      <c r="H279" s="12"/>
    </row>
    <row r="280" spans="1:8" x14ac:dyDescent="0.2">
      <c r="A280" s="12"/>
      <c r="B280" s="12"/>
      <c r="C280" s="12"/>
      <c r="D280" s="12"/>
      <c r="E280" s="12"/>
      <c r="F280" s="12"/>
      <c r="G280" s="12"/>
      <c r="H280" s="12"/>
    </row>
    <row r="281" spans="1:8" x14ac:dyDescent="0.2">
      <c r="A281" s="12"/>
      <c r="B281" s="12"/>
      <c r="C281" s="12"/>
      <c r="D281" s="12"/>
      <c r="E281" s="12"/>
      <c r="F281" s="12"/>
      <c r="G281" s="12"/>
      <c r="H281" s="12"/>
    </row>
    <row r="282" spans="1:8" x14ac:dyDescent="0.2">
      <c r="A282" s="12"/>
      <c r="B282" s="12"/>
      <c r="C282" s="12"/>
      <c r="D282" s="12"/>
      <c r="E282" s="12"/>
      <c r="F282" s="12"/>
      <c r="G282" s="12"/>
      <c r="H282" s="12"/>
    </row>
    <row r="283" spans="1:8" x14ac:dyDescent="0.2">
      <c r="A283" s="12"/>
      <c r="B283" s="12"/>
      <c r="C283" s="12"/>
      <c r="D283" s="12"/>
      <c r="E283" s="12"/>
      <c r="F283" s="12"/>
      <c r="G283" s="12"/>
      <c r="H283" s="12"/>
    </row>
    <row r="284" spans="1:8" x14ac:dyDescent="0.2">
      <c r="A284" s="12"/>
      <c r="B284" s="12"/>
      <c r="C284" s="12"/>
      <c r="D284" s="12"/>
      <c r="E284" s="12"/>
      <c r="F284" s="12"/>
      <c r="G284" s="12"/>
      <c r="H284" s="12"/>
    </row>
    <row r="285" spans="1:8" x14ac:dyDescent="0.2">
      <c r="A285" s="12"/>
      <c r="B285" s="12"/>
      <c r="C285" s="12"/>
      <c r="D285" s="12"/>
      <c r="E285" s="12"/>
      <c r="F285" s="12"/>
      <c r="G285" s="12"/>
      <c r="H285" s="12"/>
    </row>
    <row r="286" spans="1:8" x14ac:dyDescent="0.2">
      <c r="A286" s="12"/>
      <c r="B286" s="12"/>
      <c r="C286" s="12"/>
      <c r="D286" s="12"/>
      <c r="E286" s="12"/>
      <c r="F286" s="12"/>
      <c r="G286" s="12"/>
      <c r="H286" s="12"/>
    </row>
    <row r="287" spans="1:8" x14ac:dyDescent="0.2">
      <c r="A287" s="12"/>
      <c r="B287" s="12"/>
      <c r="C287" s="12"/>
      <c r="D287" s="12"/>
      <c r="E287" s="12"/>
      <c r="F287" s="12"/>
      <c r="G287" s="12"/>
      <c r="H287" s="12"/>
    </row>
    <row r="288" spans="1:8" x14ac:dyDescent="0.2">
      <c r="A288" s="12"/>
      <c r="B288" s="12"/>
      <c r="C288" s="12"/>
      <c r="D288" s="12"/>
      <c r="E288" s="12"/>
      <c r="F288" s="12"/>
      <c r="G288" s="12"/>
      <c r="H288" s="12"/>
    </row>
    <row r="289" spans="1:8" x14ac:dyDescent="0.2">
      <c r="A289" s="12"/>
      <c r="B289" s="12"/>
      <c r="C289" s="12"/>
      <c r="D289" s="12"/>
      <c r="E289" s="12"/>
      <c r="F289" s="12"/>
      <c r="G289" s="12"/>
      <c r="H289" s="12"/>
    </row>
    <row r="290" spans="1:8" x14ac:dyDescent="0.2">
      <c r="A290" s="12"/>
      <c r="B290" s="12"/>
      <c r="C290" s="12"/>
      <c r="D290" s="12"/>
      <c r="E290" s="12"/>
      <c r="F290" s="12"/>
      <c r="G290" s="12"/>
      <c r="H290" s="12"/>
    </row>
    <row r="291" spans="1:8" x14ac:dyDescent="0.2">
      <c r="A291" s="12"/>
      <c r="B291" s="12"/>
      <c r="C291" s="12"/>
      <c r="D291" s="12"/>
      <c r="E291" s="12"/>
      <c r="F291" s="12"/>
      <c r="G291" s="12"/>
      <c r="H291" s="12"/>
    </row>
    <row r="292" spans="1:8" x14ac:dyDescent="0.2">
      <c r="A292" s="12"/>
      <c r="B292" s="12"/>
      <c r="C292" s="12"/>
      <c r="D292" s="12"/>
      <c r="E292" s="12"/>
      <c r="F292" s="12"/>
      <c r="G292" s="12"/>
      <c r="H292" s="12"/>
    </row>
    <row r="293" spans="1:8" x14ac:dyDescent="0.2">
      <c r="A293" s="12"/>
      <c r="B293" s="12"/>
      <c r="C293" s="12"/>
      <c r="D293" s="12"/>
      <c r="E293" s="12"/>
      <c r="F293" s="12"/>
      <c r="G293" s="12"/>
      <c r="H293" s="12"/>
    </row>
    <row r="294" spans="1:8" x14ac:dyDescent="0.2">
      <c r="A294" s="12"/>
      <c r="B294" s="12"/>
      <c r="C294" s="12"/>
      <c r="D294" s="12"/>
      <c r="E294" s="12"/>
      <c r="F294" s="12"/>
      <c r="G294" s="12"/>
      <c r="H294" s="12"/>
    </row>
    <row r="295" spans="1:8" x14ac:dyDescent="0.2">
      <c r="A295" s="12"/>
      <c r="B295" s="12"/>
      <c r="C295" s="12"/>
      <c r="D295" s="12"/>
      <c r="E295" s="12"/>
      <c r="F295" s="12"/>
      <c r="G295" s="12"/>
      <c r="H295" s="12"/>
    </row>
    <row r="296" spans="1:8" x14ac:dyDescent="0.2">
      <c r="A296" s="12"/>
      <c r="B296" s="12"/>
      <c r="C296" s="12"/>
      <c r="D296" s="12"/>
      <c r="E296" s="12"/>
      <c r="F296" s="12"/>
      <c r="G296" s="12"/>
      <c r="H296" s="12"/>
    </row>
    <row r="297" spans="1:8" x14ac:dyDescent="0.2">
      <c r="A297" s="12"/>
      <c r="B297" s="12"/>
      <c r="C297" s="12"/>
      <c r="D297" s="12"/>
      <c r="E297" s="12"/>
      <c r="F297" s="12"/>
      <c r="G297" s="12"/>
      <c r="H297" s="12"/>
    </row>
    <row r="298" spans="1:8" x14ac:dyDescent="0.2">
      <c r="A298" s="12"/>
      <c r="B298" s="12"/>
      <c r="C298" s="12"/>
      <c r="D298" s="12"/>
      <c r="E298" s="12"/>
      <c r="F298" s="12"/>
      <c r="G298" s="12"/>
      <c r="H298" s="12"/>
    </row>
    <row r="299" spans="1:8" x14ac:dyDescent="0.2">
      <c r="A299" s="12"/>
      <c r="B299" s="12"/>
      <c r="C299" s="12"/>
      <c r="D299" s="12"/>
      <c r="E299" s="12"/>
      <c r="F299" s="12"/>
      <c r="G299" s="12"/>
      <c r="H299" s="12"/>
    </row>
    <row r="300" spans="1:8" x14ac:dyDescent="0.2">
      <c r="A300" s="12"/>
      <c r="B300" s="12"/>
      <c r="C300" s="12"/>
      <c r="D300" s="12"/>
      <c r="E300" s="12"/>
      <c r="F300" s="12"/>
      <c r="G300" s="12"/>
      <c r="H300" s="12"/>
    </row>
    <row r="301" spans="1:8" x14ac:dyDescent="0.2">
      <c r="A301" s="12"/>
      <c r="B301" s="12"/>
      <c r="C301" s="12"/>
      <c r="D301" s="12"/>
      <c r="E301" s="12"/>
      <c r="F301" s="12"/>
      <c r="G301" s="12"/>
      <c r="H301" s="12"/>
    </row>
    <row r="302" spans="1:8" x14ac:dyDescent="0.2">
      <c r="A302" s="12"/>
      <c r="B302" s="12"/>
      <c r="C302" s="12"/>
      <c r="D302" s="12"/>
      <c r="E302" s="12"/>
      <c r="F302" s="12"/>
      <c r="G302" s="12"/>
      <c r="H302" s="12"/>
    </row>
    <row r="303" spans="1:8" x14ac:dyDescent="0.2">
      <c r="A303" s="12"/>
      <c r="B303" s="12"/>
      <c r="C303" s="12"/>
      <c r="D303" s="12"/>
      <c r="E303" s="12"/>
      <c r="F303" s="12"/>
      <c r="G303" s="12"/>
      <c r="H303" s="12"/>
    </row>
    <row r="304" spans="1:8" x14ac:dyDescent="0.2">
      <c r="A304" s="12"/>
      <c r="B304" s="12"/>
      <c r="C304" s="12"/>
      <c r="D304" s="12"/>
      <c r="E304" s="12"/>
      <c r="F304" s="12"/>
      <c r="G304" s="12"/>
      <c r="H304" s="12"/>
    </row>
    <row r="305" spans="1:8" x14ac:dyDescent="0.2">
      <c r="A305" s="12"/>
      <c r="B305" s="12"/>
      <c r="C305" s="12"/>
      <c r="D305" s="12"/>
      <c r="E305" s="12"/>
      <c r="F305" s="12"/>
      <c r="G305" s="12"/>
      <c r="H305" s="12"/>
    </row>
    <row r="306" spans="1:8" x14ac:dyDescent="0.2">
      <c r="A306" s="12"/>
      <c r="B306" s="12"/>
      <c r="C306" s="12"/>
      <c r="D306" s="12"/>
      <c r="E306" s="12"/>
      <c r="F306" s="12"/>
      <c r="G306" s="12"/>
      <c r="H306" s="12"/>
    </row>
    <row r="307" spans="1:8" x14ac:dyDescent="0.2">
      <c r="A307" s="12"/>
      <c r="B307" s="12"/>
      <c r="C307" s="12"/>
      <c r="D307" s="12"/>
      <c r="E307" s="12"/>
      <c r="F307" s="12"/>
      <c r="G307" s="12"/>
      <c r="H307" s="12"/>
    </row>
    <row r="308" spans="1:8" x14ac:dyDescent="0.2">
      <c r="A308" s="12"/>
      <c r="B308" s="12"/>
      <c r="C308" s="12"/>
      <c r="D308" s="12"/>
      <c r="E308" s="12"/>
      <c r="F308" s="12"/>
      <c r="G308" s="12"/>
      <c r="H308" s="12"/>
    </row>
    <row r="309" spans="1:8" x14ac:dyDescent="0.2">
      <c r="A309" s="12"/>
      <c r="B309" s="12"/>
      <c r="C309" s="12"/>
      <c r="D309" s="12"/>
      <c r="E309" s="12"/>
      <c r="F309" s="12"/>
      <c r="G309" s="12"/>
      <c r="H309" s="12"/>
    </row>
    <row r="310" spans="1:8" x14ac:dyDescent="0.2">
      <c r="A310" s="12"/>
      <c r="B310" s="12"/>
      <c r="C310" s="12"/>
      <c r="D310" s="12"/>
      <c r="E310" s="12"/>
      <c r="F310" s="12"/>
      <c r="G310" s="12"/>
      <c r="H310" s="12"/>
    </row>
    <row r="311" spans="1:8" x14ac:dyDescent="0.2">
      <c r="A311" s="12"/>
      <c r="B311" s="12"/>
      <c r="C311" s="12"/>
      <c r="D311" s="12"/>
      <c r="E311" s="12"/>
      <c r="F311" s="12"/>
      <c r="G311" s="12"/>
      <c r="H311" s="12"/>
    </row>
    <row r="312" spans="1:8" x14ac:dyDescent="0.2">
      <c r="A312" s="12"/>
      <c r="B312" s="12"/>
      <c r="C312" s="12"/>
      <c r="D312" s="12"/>
      <c r="E312" s="12"/>
      <c r="F312" s="12"/>
      <c r="G312" s="12"/>
      <c r="H312" s="12"/>
    </row>
    <row r="313" spans="1:8" x14ac:dyDescent="0.2">
      <c r="A313" s="12"/>
      <c r="B313" s="12"/>
      <c r="C313" s="12"/>
      <c r="D313" s="12"/>
      <c r="E313" s="12"/>
      <c r="F313" s="12"/>
      <c r="G313" s="12"/>
      <c r="H313" s="12"/>
    </row>
    <row r="314" spans="1:8" x14ac:dyDescent="0.2">
      <c r="A314" s="12"/>
      <c r="B314" s="12"/>
      <c r="C314" s="12"/>
      <c r="D314" s="12"/>
      <c r="E314" s="12"/>
      <c r="F314" s="12"/>
      <c r="G314" s="12"/>
      <c r="H314" s="12"/>
    </row>
    <row r="315" spans="1:8" x14ac:dyDescent="0.2">
      <c r="A315" s="12"/>
      <c r="B315" s="12"/>
      <c r="C315" s="12"/>
      <c r="D315" s="12"/>
      <c r="E315" s="12"/>
      <c r="F315" s="12"/>
      <c r="G315" s="12"/>
      <c r="H315" s="12"/>
    </row>
    <row r="316" spans="1:8" x14ac:dyDescent="0.2">
      <c r="A316" s="12"/>
      <c r="B316" s="12"/>
      <c r="C316" s="12"/>
      <c r="D316" s="12"/>
      <c r="E316" s="12"/>
      <c r="F316" s="12"/>
      <c r="G316" s="12"/>
      <c r="H316" s="12"/>
    </row>
    <row r="317" spans="1:8" x14ac:dyDescent="0.2">
      <c r="A317" s="12"/>
      <c r="B317" s="12"/>
      <c r="C317" s="12"/>
      <c r="D317" s="12"/>
      <c r="E317" s="12"/>
      <c r="F317" s="12"/>
      <c r="G317" s="12"/>
      <c r="H317" s="12"/>
    </row>
    <row r="318" spans="1:8" x14ac:dyDescent="0.2">
      <c r="A318" s="12"/>
      <c r="B318" s="12"/>
      <c r="C318" s="12"/>
      <c r="D318" s="12"/>
      <c r="E318" s="12"/>
      <c r="F318" s="12"/>
      <c r="G318" s="12"/>
      <c r="H318" s="12"/>
    </row>
    <row r="319" spans="1:8" x14ac:dyDescent="0.2">
      <c r="A319" s="12"/>
      <c r="B319" s="12"/>
      <c r="C319" s="12"/>
      <c r="D319" s="12"/>
      <c r="E319" s="12"/>
      <c r="F319" s="12"/>
      <c r="G319" s="12"/>
      <c r="H319" s="12"/>
    </row>
    <row r="320" spans="1:8" x14ac:dyDescent="0.2">
      <c r="A320" s="12"/>
      <c r="B320" s="12"/>
      <c r="C320" s="12"/>
      <c r="D320" s="12"/>
      <c r="E320" s="12"/>
      <c r="F320" s="12"/>
      <c r="G320" s="12"/>
      <c r="H320" s="12"/>
    </row>
    <row r="321" spans="1:8" x14ac:dyDescent="0.2">
      <c r="A321" s="12"/>
      <c r="B321" s="12"/>
      <c r="C321" s="12"/>
      <c r="D321" s="12"/>
      <c r="E321" s="12"/>
      <c r="F321" s="12"/>
      <c r="G321" s="12"/>
      <c r="H321" s="12"/>
    </row>
    <row r="322" spans="1:8" x14ac:dyDescent="0.2">
      <c r="A322" s="12"/>
      <c r="B322" s="12"/>
      <c r="C322" s="12"/>
      <c r="D322" s="12"/>
      <c r="E322" s="12"/>
      <c r="F322" s="12"/>
      <c r="G322" s="12"/>
      <c r="H322" s="12"/>
    </row>
    <row r="323" spans="1:8" x14ac:dyDescent="0.2">
      <c r="A323" s="12"/>
      <c r="B323" s="12"/>
      <c r="C323" s="12"/>
      <c r="D323" s="12"/>
      <c r="E323" s="12"/>
      <c r="F323" s="12"/>
      <c r="G323" s="12"/>
      <c r="H323" s="12"/>
    </row>
    <row r="324" spans="1:8" x14ac:dyDescent="0.2">
      <c r="A324" s="12"/>
      <c r="B324" s="12"/>
      <c r="C324" s="12"/>
      <c r="D324" s="12"/>
      <c r="E324" s="12"/>
      <c r="F324" s="12"/>
      <c r="G324" s="12"/>
      <c r="H324" s="12"/>
    </row>
    <row r="325" spans="1:8" x14ac:dyDescent="0.2">
      <c r="A325" s="12"/>
      <c r="B325" s="12"/>
      <c r="C325" s="12"/>
      <c r="D325" s="12"/>
      <c r="E325" s="12"/>
      <c r="F325" s="12"/>
      <c r="G325" s="12"/>
      <c r="H325" s="12"/>
    </row>
    <row r="326" spans="1:8" x14ac:dyDescent="0.2">
      <c r="A326" s="12"/>
      <c r="B326" s="12"/>
      <c r="C326" s="12"/>
      <c r="D326" s="12"/>
      <c r="E326" s="12"/>
      <c r="F326" s="12"/>
      <c r="G326" s="12"/>
      <c r="H326" s="12"/>
    </row>
    <row r="327" spans="1:8" x14ac:dyDescent="0.2">
      <c r="A327" s="12"/>
      <c r="B327" s="12"/>
      <c r="C327" s="12"/>
      <c r="D327" s="12"/>
      <c r="E327" s="12"/>
      <c r="F327" s="12"/>
      <c r="G327" s="12"/>
      <c r="H327" s="12"/>
    </row>
    <row r="328" spans="1:8" x14ac:dyDescent="0.2">
      <c r="A328" s="12"/>
      <c r="B328" s="12"/>
      <c r="C328" s="12"/>
      <c r="D328" s="12"/>
      <c r="E328" s="12"/>
      <c r="F328" s="12"/>
      <c r="G328" s="12"/>
      <c r="H328" s="12"/>
    </row>
    <row r="329" spans="1:8" x14ac:dyDescent="0.2">
      <c r="A329" s="12"/>
      <c r="B329" s="12"/>
      <c r="C329" s="12"/>
      <c r="D329" s="12"/>
      <c r="E329" s="12"/>
      <c r="F329" s="12"/>
      <c r="G329" s="12"/>
      <c r="H329" s="12"/>
    </row>
    <row r="330" spans="1:8" x14ac:dyDescent="0.2">
      <c r="A330" s="12"/>
      <c r="B330" s="12"/>
      <c r="C330" s="12"/>
      <c r="D330" s="12"/>
      <c r="E330" s="12"/>
      <c r="F330" s="12"/>
      <c r="G330" s="12"/>
      <c r="H330" s="12"/>
    </row>
    <row r="331" spans="1:8" x14ac:dyDescent="0.2">
      <c r="A331" s="12"/>
      <c r="B331" s="12"/>
      <c r="C331" s="12"/>
      <c r="D331" s="12"/>
      <c r="E331" s="12"/>
      <c r="F331" s="12"/>
      <c r="G331" s="12"/>
      <c r="H331" s="12"/>
    </row>
    <row r="332" spans="1:8" x14ac:dyDescent="0.2">
      <c r="A332" s="12"/>
      <c r="B332" s="12"/>
      <c r="C332" s="12"/>
      <c r="D332" s="12"/>
      <c r="E332" s="12"/>
      <c r="F332" s="12"/>
      <c r="G332" s="12"/>
      <c r="H332" s="12"/>
    </row>
    <row r="333" spans="1:8" x14ac:dyDescent="0.2">
      <c r="A333" s="12"/>
      <c r="B333" s="12"/>
      <c r="C333" s="12"/>
      <c r="D333" s="12"/>
      <c r="E333" s="12"/>
      <c r="F333" s="12"/>
      <c r="G333" s="12"/>
      <c r="H333" s="12"/>
    </row>
    <row r="334" spans="1:8" x14ac:dyDescent="0.2">
      <c r="A334" s="12"/>
      <c r="B334" s="12"/>
      <c r="C334" s="12"/>
      <c r="D334" s="12"/>
      <c r="E334" s="12"/>
      <c r="F334" s="12"/>
      <c r="G334" s="12"/>
      <c r="H334" s="12"/>
    </row>
    <row r="335" spans="1:8" x14ac:dyDescent="0.2">
      <c r="A335" s="12"/>
      <c r="B335" s="12"/>
      <c r="C335" s="12"/>
      <c r="D335" s="12"/>
      <c r="E335" s="12"/>
      <c r="F335" s="12"/>
      <c r="G335" s="12"/>
      <c r="H335" s="12"/>
    </row>
    <row r="336" spans="1:8" x14ac:dyDescent="0.2">
      <c r="A336" s="12"/>
      <c r="B336" s="12"/>
      <c r="C336" s="12"/>
      <c r="D336" s="12"/>
      <c r="E336" s="12"/>
      <c r="F336" s="12"/>
      <c r="G336" s="12"/>
      <c r="H336" s="12"/>
    </row>
    <row r="337" spans="1:8" x14ac:dyDescent="0.2">
      <c r="A337" s="12"/>
      <c r="B337" s="12"/>
      <c r="C337" s="12"/>
      <c r="D337" s="12"/>
      <c r="E337" s="12"/>
      <c r="F337" s="12"/>
      <c r="G337" s="12"/>
      <c r="H337" s="12"/>
    </row>
    <row r="338" spans="1:8" x14ac:dyDescent="0.2">
      <c r="A338" s="12"/>
      <c r="B338" s="12"/>
      <c r="C338" s="12"/>
      <c r="D338" s="12"/>
      <c r="E338" s="12"/>
      <c r="F338" s="12"/>
      <c r="G338" s="12"/>
      <c r="H338" s="12"/>
    </row>
    <row r="339" spans="1:8" x14ac:dyDescent="0.2">
      <c r="A339" s="12"/>
      <c r="B339" s="12"/>
      <c r="C339" s="12"/>
      <c r="D339" s="12"/>
      <c r="E339" s="12"/>
      <c r="F339" s="12"/>
      <c r="G339" s="12"/>
      <c r="H339" s="12"/>
    </row>
    <row r="340" spans="1:8" x14ac:dyDescent="0.2">
      <c r="A340" s="12"/>
      <c r="B340" s="12"/>
      <c r="C340" s="12"/>
      <c r="D340" s="12"/>
      <c r="E340" s="12"/>
      <c r="F340" s="12"/>
      <c r="G340" s="12"/>
      <c r="H340" s="12"/>
    </row>
    <row r="341" spans="1:8" x14ac:dyDescent="0.2">
      <c r="A341" s="12"/>
      <c r="B341" s="12"/>
      <c r="C341" s="12"/>
      <c r="D341" s="12"/>
      <c r="E341" s="12"/>
      <c r="F341" s="12"/>
      <c r="G341" s="12"/>
      <c r="H341" s="12"/>
    </row>
    <row r="342" spans="1:8" x14ac:dyDescent="0.2">
      <c r="A342" s="12"/>
      <c r="B342" s="12"/>
      <c r="C342" s="12"/>
      <c r="D342" s="12"/>
      <c r="E342" s="12"/>
      <c r="F342" s="12"/>
      <c r="G342" s="12"/>
      <c r="H342" s="12"/>
    </row>
    <row r="343" spans="1:8" x14ac:dyDescent="0.2">
      <c r="A343" s="12"/>
      <c r="B343" s="12"/>
      <c r="C343" s="12"/>
      <c r="D343" s="12"/>
      <c r="E343" s="12"/>
      <c r="F343" s="12"/>
      <c r="G343" s="12"/>
      <c r="H343" s="12"/>
    </row>
    <row r="344" spans="1:8" x14ac:dyDescent="0.2">
      <c r="A344" s="12"/>
      <c r="B344" s="12"/>
      <c r="C344" s="12"/>
      <c r="D344" s="12"/>
      <c r="E344" s="12"/>
      <c r="F344" s="12"/>
      <c r="G344" s="12"/>
      <c r="H344" s="12"/>
    </row>
    <row r="345" spans="1:8" x14ac:dyDescent="0.2">
      <c r="A345" s="12"/>
      <c r="B345" s="12"/>
      <c r="C345" s="12"/>
      <c r="D345" s="12"/>
      <c r="E345" s="12"/>
      <c r="F345" s="12"/>
      <c r="G345" s="12"/>
      <c r="H345" s="12"/>
    </row>
    <row r="346" spans="1:8" x14ac:dyDescent="0.2">
      <c r="A346" s="12"/>
      <c r="B346" s="12"/>
      <c r="C346" s="12"/>
      <c r="D346" s="12"/>
      <c r="E346" s="12"/>
      <c r="F346" s="12"/>
      <c r="G346" s="12"/>
      <c r="H346" s="12"/>
    </row>
    <row r="347" spans="1:8" x14ac:dyDescent="0.2">
      <c r="A347" s="12"/>
      <c r="B347" s="12"/>
      <c r="C347" s="12"/>
      <c r="D347" s="12"/>
      <c r="E347" s="12"/>
      <c r="F347" s="12"/>
      <c r="G347" s="12"/>
      <c r="H347" s="12"/>
    </row>
    <row r="348" spans="1:8" x14ac:dyDescent="0.2">
      <c r="A348" s="12"/>
      <c r="B348" s="12"/>
      <c r="C348" s="12"/>
      <c r="D348" s="12"/>
      <c r="E348" s="12"/>
      <c r="F348" s="12"/>
      <c r="G348" s="12"/>
      <c r="H348" s="12"/>
    </row>
    <row r="349" spans="1:8" x14ac:dyDescent="0.2">
      <c r="A349" s="12"/>
      <c r="B349" s="12"/>
      <c r="C349" s="12"/>
      <c r="D349" s="12"/>
      <c r="E349" s="12"/>
      <c r="F349" s="12"/>
      <c r="G349" s="12"/>
      <c r="H349" s="12"/>
    </row>
    <row r="350" spans="1:8" x14ac:dyDescent="0.2">
      <c r="A350" s="12"/>
      <c r="B350" s="12"/>
      <c r="C350" s="12"/>
      <c r="D350" s="12"/>
      <c r="E350" s="12"/>
      <c r="F350" s="12"/>
      <c r="G350" s="12"/>
      <c r="H350" s="12"/>
    </row>
    <row r="351" spans="1:8" x14ac:dyDescent="0.2">
      <c r="A351" s="12"/>
      <c r="B351" s="12"/>
      <c r="C351" s="12"/>
      <c r="D351" s="12"/>
      <c r="E351" s="12"/>
      <c r="F351" s="12"/>
      <c r="G351" s="12"/>
      <c r="H351" s="12"/>
    </row>
    <row r="352" spans="1:8" x14ac:dyDescent="0.2">
      <c r="A352" s="12"/>
      <c r="B352" s="12"/>
      <c r="C352" s="12"/>
      <c r="D352" s="12"/>
      <c r="E352" s="12"/>
      <c r="F352" s="12"/>
      <c r="G352" s="12"/>
      <c r="H352" s="12"/>
    </row>
    <row r="353" spans="1:8" x14ac:dyDescent="0.2">
      <c r="A353" s="12"/>
      <c r="B353" s="12"/>
      <c r="C353" s="12"/>
      <c r="D353" s="12"/>
      <c r="E353" s="12"/>
      <c r="F353" s="12"/>
      <c r="G353" s="12"/>
      <c r="H353" s="12"/>
    </row>
    <row r="354" spans="1:8" x14ac:dyDescent="0.2">
      <c r="A354" s="12"/>
      <c r="B354" s="12"/>
      <c r="C354" s="12"/>
      <c r="D354" s="12"/>
      <c r="E354" s="12"/>
      <c r="F354" s="12"/>
      <c r="G354" s="12"/>
      <c r="H354" s="12"/>
    </row>
    <row r="355" spans="1:8" x14ac:dyDescent="0.2">
      <c r="A355" s="12"/>
      <c r="B355" s="12"/>
      <c r="C355" s="12"/>
      <c r="D355" s="12"/>
      <c r="E355" s="12"/>
      <c r="F355" s="12"/>
      <c r="G355" s="12"/>
      <c r="H355" s="12"/>
    </row>
    <row r="356" spans="1:8" x14ac:dyDescent="0.2">
      <c r="A356" s="12"/>
      <c r="B356" s="12"/>
      <c r="C356" s="12"/>
      <c r="D356" s="12"/>
      <c r="E356" s="12"/>
      <c r="F356" s="12"/>
      <c r="G356" s="12"/>
      <c r="H356" s="12"/>
    </row>
    <row r="357" spans="1:8" x14ac:dyDescent="0.2">
      <c r="A357" s="12"/>
      <c r="B357" s="12"/>
      <c r="C357" s="12"/>
      <c r="D357" s="12"/>
      <c r="E357" s="12"/>
      <c r="F357" s="12"/>
      <c r="G357" s="12"/>
      <c r="H357" s="12"/>
    </row>
    <row r="358" spans="1:8" x14ac:dyDescent="0.2">
      <c r="A358" s="12"/>
      <c r="B358" s="12"/>
      <c r="C358" s="12"/>
      <c r="D358" s="12"/>
      <c r="E358" s="12"/>
      <c r="F358" s="12"/>
      <c r="G358" s="12"/>
      <c r="H358" s="12"/>
    </row>
    <row r="359" spans="1:8" x14ac:dyDescent="0.2">
      <c r="A359" s="12"/>
      <c r="B359" s="12"/>
      <c r="C359" s="12"/>
      <c r="D359" s="12"/>
      <c r="E359" s="12"/>
      <c r="F359" s="12"/>
      <c r="G359" s="12"/>
      <c r="H359" s="12"/>
    </row>
    <row r="360" spans="1:8" x14ac:dyDescent="0.2">
      <c r="A360" s="12"/>
      <c r="B360" s="12"/>
      <c r="C360" s="12"/>
      <c r="D360" s="12"/>
      <c r="E360" s="12"/>
      <c r="F360" s="12"/>
      <c r="G360" s="12"/>
      <c r="H360" s="12"/>
    </row>
    <row r="361" spans="1:8" x14ac:dyDescent="0.2">
      <c r="A361" s="12"/>
      <c r="B361" s="12"/>
      <c r="C361" s="12"/>
      <c r="D361" s="12"/>
      <c r="E361" s="12"/>
      <c r="F361" s="12"/>
      <c r="G361" s="12"/>
      <c r="H361" s="12"/>
    </row>
    <row r="362" spans="1:8" x14ac:dyDescent="0.2">
      <c r="A362" s="12"/>
      <c r="B362" s="12"/>
      <c r="C362" s="12"/>
      <c r="D362" s="12"/>
      <c r="E362" s="12"/>
      <c r="F362" s="12"/>
      <c r="G362" s="12"/>
      <c r="H362" s="12"/>
    </row>
    <row r="363" spans="1:8" x14ac:dyDescent="0.2">
      <c r="A363" s="12"/>
      <c r="B363" s="12"/>
      <c r="C363" s="12"/>
      <c r="D363" s="12"/>
      <c r="E363" s="12"/>
      <c r="F363" s="12"/>
      <c r="G363" s="12"/>
      <c r="H363" s="12"/>
    </row>
    <row r="364" spans="1:8" x14ac:dyDescent="0.2">
      <c r="A364" s="12"/>
      <c r="B364" s="12"/>
      <c r="C364" s="12"/>
      <c r="D364" s="12"/>
      <c r="E364" s="12"/>
      <c r="F364" s="12"/>
      <c r="G364" s="12"/>
      <c r="H364" s="12"/>
    </row>
    <row r="365" spans="1:8" x14ac:dyDescent="0.2">
      <c r="A365" s="12"/>
      <c r="B365" s="12"/>
      <c r="C365" s="12"/>
      <c r="D365" s="12"/>
      <c r="E365" s="12"/>
      <c r="F365" s="12"/>
      <c r="G365" s="12"/>
      <c r="H365" s="12"/>
    </row>
    <row r="366" spans="1:8" x14ac:dyDescent="0.2">
      <c r="A366" s="12"/>
      <c r="B366" s="12"/>
      <c r="C366" s="12"/>
      <c r="D366" s="12"/>
      <c r="E366" s="12"/>
      <c r="F366" s="12"/>
      <c r="G366" s="12"/>
      <c r="H366" s="12"/>
    </row>
    <row r="367" spans="1:8" x14ac:dyDescent="0.2">
      <c r="A367" s="12"/>
      <c r="B367" s="12"/>
      <c r="C367" s="12"/>
      <c r="D367" s="12"/>
      <c r="E367" s="12"/>
      <c r="F367" s="12"/>
      <c r="G367" s="12"/>
      <c r="H367" s="12"/>
    </row>
    <row r="368" spans="1:8" x14ac:dyDescent="0.2">
      <c r="A368" s="12"/>
      <c r="B368" s="12"/>
      <c r="C368" s="12"/>
      <c r="D368" s="12"/>
      <c r="E368" s="12"/>
      <c r="F368" s="12"/>
      <c r="G368" s="12"/>
      <c r="H368" s="12"/>
    </row>
    <row r="369" spans="1:8" x14ac:dyDescent="0.2">
      <c r="A369" s="12"/>
      <c r="B369" s="12"/>
      <c r="C369" s="12"/>
      <c r="D369" s="12"/>
      <c r="E369" s="12"/>
      <c r="F369" s="12"/>
      <c r="G369" s="12"/>
      <c r="H369" s="12"/>
    </row>
    <row r="370" spans="1:8" x14ac:dyDescent="0.2">
      <c r="A370" s="12"/>
      <c r="B370" s="12"/>
      <c r="C370" s="12"/>
      <c r="D370" s="12"/>
      <c r="E370" s="12"/>
      <c r="F370" s="12"/>
      <c r="G370" s="12"/>
      <c r="H370" s="12"/>
    </row>
    <row r="371" spans="1:8" x14ac:dyDescent="0.2">
      <c r="A371" s="12"/>
      <c r="B371" s="12"/>
      <c r="C371" s="12"/>
      <c r="D371" s="12"/>
      <c r="E371" s="12"/>
      <c r="F371" s="12"/>
      <c r="G371" s="12"/>
      <c r="H371" s="12"/>
    </row>
    <row r="372" spans="1:8" x14ac:dyDescent="0.2">
      <c r="A372" s="12"/>
      <c r="B372" s="12"/>
      <c r="C372" s="12"/>
      <c r="D372" s="12"/>
      <c r="E372" s="12"/>
      <c r="F372" s="12"/>
      <c r="G372" s="12"/>
      <c r="H372" s="12"/>
    </row>
    <row r="373" spans="1:8" x14ac:dyDescent="0.2">
      <c r="A373" s="12"/>
      <c r="B373" s="12"/>
      <c r="C373" s="12"/>
      <c r="D373" s="12"/>
      <c r="E373" s="12"/>
      <c r="F373" s="12"/>
      <c r="G373" s="12"/>
      <c r="H373" s="12"/>
    </row>
    <row r="374" spans="1:8" x14ac:dyDescent="0.2">
      <c r="A374" s="12"/>
      <c r="B374" s="12"/>
      <c r="C374" s="12"/>
      <c r="D374" s="12"/>
      <c r="E374" s="12"/>
      <c r="F374" s="12"/>
      <c r="G374" s="12"/>
      <c r="H374" s="12"/>
    </row>
    <row r="375" spans="1:8" x14ac:dyDescent="0.2">
      <c r="A375" s="12"/>
      <c r="B375" s="12"/>
      <c r="C375" s="12"/>
      <c r="D375" s="12"/>
      <c r="E375" s="12"/>
      <c r="F375" s="12"/>
      <c r="G375" s="12"/>
      <c r="H375" s="12"/>
    </row>
    <row r="376" spans="1:8" x14ac:dyDescent="0.2">
      <c r="A376" s="12"/>
      <c r="B376" s="12"/>
      <c r="C376" s="12"/>
      <c r="D376" s="12"/>
      <c r="E376" s="12"/>
      <c r="F376" s="12"/>
      <c r="G376" s="12"/>
      <c r="H376" s="12"/>
    </row>
    <row r="377" spans="1:8" x14ac:dyDescent="0.2">
      <c r="A377" s="12"/>
      <c r="B377" s="12"/>
      <c r="C377" s="12"/>
      <c r="D377" s="12"/>
      <c r="E377" s="12"/>
      <c r="F377" s="12"/>
      <c r="G377" s="12"/>
      <c r="H377" s="12"/>
    </row>
    <row r="378" spans="1:8" x14ac:dyDescent="0.2">
      <c r="A378" s="12"/>
      <c r="B378" s="12"/>
      <c r="C378" s="12"/>
      <c r="D378" s="12"/>
      <c r="E378" s="12"/>
      <c r="F378" s="12"/>
      <c r="G378" s="12"/>
      <c r="H378" s="12"/>
    </row>
    <row r="379" spans="1:8" x14ac:dyDescent="0.2">
      <c r="A379" s="12"/>
      <c r="B379" s="12"/>
      <c r="C379" s="12"/>
      <c r="D379" s="12"/>
      <c r="E379" s="12"/>
      <c r="F379" s="12"/>
      <c r="G379" s="12"/>
      <c r="H379" s="12"/>
    </row>
    <row r="380" spans="1:8" x14ac:dyDescent="0.2">
      <c r="A380" s="12"/>
      <c r="B380" s="12"/>
      <c r="C380" s="12"/>
      <c r="D380" s="12"/>
      <c r="E380" s="12"/>
      <c r="F380" s="12"/>
      <c r="G380" s="12"/>
      <c r="H380" s="12"/>
    </row>
    <row r="381" spans="1:8" x14ac:dyDescent="0.2">
      <c r="A381" s="12"/>
      <c r="B381" s="12"/>
      <c r="C381" s="12"/>
      <c r="D381" s="12"/>
      <c r="E381" s="12"/>
      <c r="F381" s="12"/>
      <c r="G381" s="12"/>
      <c r="H381" s="12"/>
    </row>
    <row r="382" spans="1:8" x14ac:dyDescent="0.2">
      <c r="A382" s="12"/>
      <c r="B382" s="12"/>
      <c r="C382" s="12"/>
      <c r="D382" s="12"/>
      <c r="E382" s="12"/>
      <c r="F382" s="12"/>
      <c r="G382" s="12"/>
      <c r="H382" s="12"/>
    </row>
    <row r="383" spans="1:8" x14ac:dyDescent="0.2">
      <c r="A383" s="12"/>
      <c r="B383" s="12"/>
      <c r="C383" s="12"/>
      <c r="D383" s="12"/>
      <c r="E383" s="12"/>
      <c r="F383" s="12"/>
      <c r="G383" s="12"/>
      <c r="H383" s="12"/>
    </row>
    <row r="384" spans="1:8" x14ac:dyDescent="0.2">
      <c r="A384" s="12"/>
      <c r="B384" s="12"/>
      <c r="C384" s="12"/>
      <c r="D384" s="12"/>
      <c r="E384" s="12"/>
      <c r="F384" s="12"/>
      <c r="G384" s="12"/>
      <c r="H384" s="12"/>
    </row>
    <row r="385" spans="1:8" x14ac:dyDescent="0.2">
      <c r="A385" s="12"/>
      <c r="B385" s="12"/>
      <c r="C385" s="12"/>
      <c r="D385" s="12"/>
      <c r="E385" s="12"/>
      <c r="F385" s="12"/>
      <c r="G385" s="12"/>
      <c r="H385" s="12"/>
    </row>
    <row r="386" spans="1:8" x14ac:dyDescent="0.2">
      <c r="A386" s="12"/>
      <c r="B386" s="12"/>
      <c r="C386" s="12"/>
      <c r="D386" s="12"/>
      <c r="E386" s="12"/>
      <c r="F386" s="12"/>
      <c r="G386" s="12"/>
      <c r="H386" s="12"/>
    </row>
    <row r="387" spans="1:8" x14ac:dyDescent="0.2">
      <c r="A387" s="12"/>
      <c r="B387" s="12"/>
      <c r="C387" s="12"/>
      <c r="D387" s="12"/>
      <c r="E387" s="12"/>
      <c r="F387" s="12"/>
      <c r="G387" s="12"/>
      <c r="H387" s="12"/>
    </row>
    <row r="388" spans="1:8" x14ac:dyDescent="0.2">
      <c r="A388" s="12"/>
      <c r="B388" s="12"/>
      <c r="C388" s="12"/>
      <c r="D388" s="12"/>
      <c r="E388" s="12"/>
      <c r="F388" s="12"/>
      <c r="G388" s="12"/>
      <c r="H388" s="12"/>
    </row>
    <row r="389" spans="1:8" x14ac:dyDescent="0.2">
      <c r="A389" s="12"/>
      <c r="B389" s="12"/>
      <c r="C389" s="12"/>
      <c r="D389" s="12"/>
      <c r="E389" s="12"/>
      <c r="F389" s="12"/>
      <c r="G389" s="12"/>
      <c r="H389" s="12"/>
    </row>
    <row r="390" spans="1:8" x14ac:dyDescent="0.2">
      <c r="A390" s="12"/>
      <c r="B390" s="12"/>
      <c r="C390" s="12"/>
      <c r="D390" s="12"/>
      <c r="E390" s="12"/>
      <c r="F390" s="12"/>
      <c r="G390" s="12"/>
      <c r="H390" s="12"/>
    </row>
    <row r="391" spans="1:8" x14ac:dyDescent="0.2">
      <c r="A391" s="12"/>
      <c r="B391" s="12"/>
      <c r="C391" s="12"/>
      <c r="D391" s="12"/>
      <c r="E391" s="12"/>
      <c r="F391" s="12"/>
      <c r="G391" s="12"/>
      <c r="H391" s="12"/>
    </row>
    <row r="392" spans="1:8" x14ac:dyDescent="0.2">
      <c r="A392" s="12"/>
      <c r="B392" s="12"/>
      <c r="C392" s="12"/>
      <c r="D392" s="12"/>
      <c r="E392" s="12"/>
      <c r="F392" s="12"/>
      <c r="G392" s="12"/>
      <c r="H392" s="12"/>
    </row>
    <row r="393" spans="1:8" x14ac:dyDescent="0.2">
      <c r="A393" s="12"/>
      <c r="B393" s="12"/>
      <c r="C393" s="12"/>
      <c r="D393" s="12"/>
      <c r="E393" s="12"/>
      <c r="F393" s="12"/>
      <c r="G393" s="12"/>
      <c r="H393" s="12"/>
    </row>
    <row r="394" spans="1:8" x14ac:dyDescent="0.2">
      <c r="A394" s="12"/>
      <c r="B394" s="12"/>
      <c r="C394" s="12"/>
      <c r="D394" s="12"/>
      <c r="E394" s="12"/>
      <c r="F394" s="12"/>
      <c r="G394" s="12"/>
      <c r="H394" s="12"/>
    </row>
    <row r="395" spans="1:8" x14ac:dyDescent="0.2">
      <c r="A395" s="12"/>
      <c r="B395" s="12"/>
      <c r="C395" s="12"/>
      <c r="D395" s="12"/>
      <c r="E395" s="12"/>
      <c r="F395" s="12"/>
      <c r="G395" s="12"/>
      <c r="H395" s="12"/>
    </row>
    <row r="396" spans="1:8" x14ac:dyDescent="0.2">
      <c r="A396" s="12"/>
      <c r="B396" s="12"/>
      <c r="C396" s="12"/>
      <c r="D396" s="12"/>
      <c r="E396" s="12"/>
      <c r="F396" s="12"/>
      <c r="G396" s="12"/>
      <c r="H396" s="12"/>
    </row>
    <row r="397" spans="1:8" x14ac:dyDescent="0.2">
      <c r="A397" s="12"/>
      <c r="B397" s="12"/>
      <c r="C397" s="12"/>
      <c r="D397" s="12"/>
      <c r="E397" s="12"/>
      <c r="F397" s="12"/>
      <c r="G397" s="12"/>
      <c r="H397" s="12"/>
    </row>
    <row r="398" spans="1:8" x14ac:dyDescent="0.2">
      <c r="A398" s="12"/>
      <c r="B398" s="12"/>
      <c r="C398" s="12"/>
      <c r="D398" s="12"/>
      <c r="E398" s="12"/>
      <c r="F398" s="12"/>
      <c r="G398" s="12"/>
      <c r="H398" s="12"/>
    </row>
    <row r="399" spans="1:8" x14ac:dyDescent="0.2">
      <c r="A399" s="12"/>
      <c r="B399" s="12"/>
      <c r="C399" s="12"/>
      <c r="D399" s="12"/>
      <c r="E399" s="12"/>
      <c r="F399" s="12"/>
      <c r="G399" s="12"/>
      <c r="H399" s="12"/>
    </row>
    <row r="400" spans="1:8" x14ac:dyDescent="0.2">
      <c r="A400" s="12"/>
      <c r="B400" s="12"/>
      <c r="C400" s="12"/>
      <c r="D400" s="12"/>
      <c r="E400" s="12"/>
      <c r="F400" s="12"/>
      <c r="G400" s="12"/>
      <c r="H400" s="12"/>
    </row>
    <row r="401" spans="1:8" x14ac:dyDescent="0.2">
      <c r="A401" s="12"/>
      <c r="B401" s="12"/>
      <c r="C401" s="12"/>
      <c r="D401" s="12"/>
      <c r="E401" s="12"/>
      <c r="F401" s="12"/>
      <c r="G401" s="12"/>
      <c r="H401" s="12"/>
    </row>
    <row r="402" spans="1:8" x14ac:dyDescent="0.2">
      <c r="A402" s="12"/>
      <c r="B402" s="12"/>
      <c r="C402" s="12"/>
      <c r="D402" s="12"/>
      <c r="E402" s="12"/>
      <c r="F402" s="12"/>
      <c r="G402" s="12"/>
      <c r="H402" s="12"/>
    </row>
    <row r="403" spans="1:8" x14ac:dyDescent="0.2">
      <c r="A403" s="12"/>
      <c r="B403" s="12"/>
      <c r="C403" s="12"/>
      <c r="D403" s="12"/>
      <c r="E403" s="12"/>
      <c r="F403" s="12"/>
      <c r="G403" s="12"/>
      <c r="H403" s="12"/>
    </row>
    <row r="404" spans="1:8" x14ac:dyDescent="0.2">
      <c r="A404" s="12"/>
      <c r="B404" s="12"/>
      <c r="C404" s="12"/>
      <c r="D404" s="12"/>
      <c r="E404" s="12"/>
      <c r="F404" s="12"/>
      <c r="G404" s="12"/>
      <c r="H404" s="12"/>
    </row>
    <row r="405" spans="1:8" x14ac:dyDescent="0.2">
      <c r="A405" s="12"/>
      <c r="B405" s="12"/>
      <c r="C405" s="12"/>
      <c r="D405" s="12"/>
      <c r="E405" s="12"/>
      <c r="F405" s="12"/>
      <c r="G405" s="12"/>
      <c r="H405" s="12"/>
    </row>
    <row r="406" spans="1:8" x14ac:dyDescent="0.2">
      <c r="A406" s="12"/>
      <c r="B406" s="12"/>
      <c r="C406" s="12"/>
      <c r="D406" s="12"/>
      <c r="E406" s="12"/>
      <c r="F406" s="12"/>
      <c r="G406" s="12"/>
      <c r="H406" s="12"/>
    </row>
    <row r="407" spans="1:8" x14ac:dyDescent="0.2">
      <c r="A407" s="12"/>
      <c r="B407" s="12"/>
      <c r="C407" s="12"/>
      <c r="D407" s="12"/>
      <c r="E407" s="12"/>
      <c r="F407" s="12"/>
      <c r="G407" s="12"/>
      <c r="H407" s="12"/>
    </row>
    <row r="408" spans="1:8" x14ac:dyDescent="0.2">
      <c r="A408" s="12"/>
      <c r="B408" s="12"/>
      <c r="C408" s="12"/>
      <c r="D408" s="12"/>
      <c r="E408" s="12"/>
      <c r="F408" s="12"/>
      <c r="G408" s="12"/>
      <c r="H408" s="12"/>
    </row>
    <row r="409" spans="1:8" x14ac:dyDescent="0.2">
      <c r="A409" s="12"/>
      <c r="B409" s="12"/>
      <c r="C409" s="12"/>
      <c r="D409" s="12"/>
      <c r="E409" s="12"/>
      <c r="F409" s="12"/>
      <c r="G409" s="12"/>
      <c r="H409" s="12"/>
    </row>
    <row r="410" spans="1:8" x14ac:dyDescent="0.2">
      <c r="A410" s="12"/>
      <c r="B410" s="12"/>
      <c r="C410" s="12"/>
      <c r="D410" s="12"/>
      <c r="E410" s="12"/>
      <c r="F410" s="12"/>
      <c r="G410" s="12"/>
      <c r="H410" s="12"/>
    </row>
    <row r="411" spans="1:8" x14ac:dyDescent="0.2">
      <c r="A411" s="12"/>
      <c r="B411" s="12"/>
      <c r="C411" s="12"/>
      <c r="D411" s="12"/>
      <c r="E411" s="12"/>
      <c r="F411" s="12"/>
      <c r="G411" s="12"/>
      <c r="H411" s="12"/>
    </row>
    <row r="412" spans="1:8" x14ac:dyDescent="0.2">
      <c r="A412" s="12"/>
      <c r="B412" s="12"/>
      <c r="C412" s="12"/>
      <c r="D412" s="12"/>
      <c r="E412" s="12"/>
      <c r="F412" s="12"/>
      <c r="G412" s="12"/>
      <c r="H412" s="12"/>
    </row>
    <row r="413" spans="1:8" x14ac:dyDescent="0.2">
      <c r="A413" s="12"/>
      <c r="B413" s="12"/>
      <c r="C413" s="12"/>
      <c r="D413" s="12"/>
      <c r="E413" s="12"/>
      <c r="F413" s="12"/>
      <c r="G413" s="12"/>
      <c r="H413" s="12"/>
    </row>
    <row r="414" spans="1:8" x14ac:dyDescent="0.2">
      <c r="A414" s="12"/>
      <c r="B414" s="12"/>
      <c r="C414" s="12"/>
      <c r="D414" s="12"/>
      <c r="E414" s="12"/>
      <c r="F414" s="12"/>
      <c r="G414" s="12"/>
      <c r="H414" s="12"/>
    </row>
    <row r="415" spans="1:8" x14ac:dyDescent="0.2">
      <c r="A415" s="12"/>
      <c r="B415" s="12"/>
      <c r="C415" s="12"/>
      <c r="D415" s="12"/>
      <c r="E415" s="12"/>
      <c r="F415" s="12"/>
      <c r="G415" s="12"/>
      <c r="H415" s="12"/>
    </row>
    <row r="416" spans="1:8" x14ac:dyDescent="0.2">
      <c r="A416" s="12"/>
      <c r="B416" s="12"/>
      <c r="C416" s="12"/>
      <c r="D416" s="12"/>
      <c r="E416" s="12"/>
      <c r="F416" s="12"/>
      <c r="G416" s="12"/>
      <c r="H416" s="12"/>
    </row>
    <row r="417" spans="1:8" x14ac:dyDescent="0.2">
      <c r="A417" s="12"/>
      <c r="B417" s="12"/>
      <c r="C417" s="12"/>
      <c r="D417" s="12"/>
      <c r="E417" s="12"/>
      <c r="F417" s="12"/>
      <c r="G417" s="12"/>
      <c r="H417" s="12"/>
    </row>
    <row r="418" spans="1:8" x14ac:dyDescent="0.2">
      <c r="A418" s="12"/>
      <c r="B418" s="12"/>
      <c r="C418" s="12"/>
      <c r="D418" s="12"/>
      <c r="E418" s="12"/>
      <c r="F418" s="12"/>
      <c r="G418" s="12"/>
      <c r="H418" s="12"/>
    </row>
    <row r="419" spans="1:8" x14ac:dyDescent="0.2">
      <c r="A419" s="12"/>
      <c r="B419" s="12"/>
      <c r="C419" s="12"/>
      <c r="D419" s="12"/>
      <c r="E419" s="12"/>
      <c r="F419" s="12"/>
      <c r="G419" s="12"/>
      <c r="H419" s="12"/>
    </row>
    <row r="420" spans="1:8" x14ac:dyDescent="0.2">
      <c r="A420" s="12"/>
      <c r="B420" s="12"/>
      <c r="C420" s="12"/>
      <c r="D420" s="12"/>
      <c r="E420" s="12"/>
      <c r="F420" s="12"/>
      <c r="G420" s="12"/>
      <c r="H420" s="12"/>
    </row>
    <row r="421" spans="1:8" x14ac:dyDescent="0.2">
      <c r="A421" s="12"/>
      <c r="B421" s="12"/>
      <c r="C421" s="12"/>
      <c r="D421" s="12"/>
      <c r="E421" s="12"/>
      <c r="F421" s="12"/>
      <c r="G421" s="12"/>
      <c r="H421" s="12"/>
    </row>
    <row r="422" spans="1:8" x14ac:dyDescent="0.2">
      <c r="A422" s="12"/>
      <c r="B422" s="12"/>
      <c r="C422" s="12"/>
      <c r="D422" s="12"/>
      <c r="E422" s="12"/>
      <c r="F422" s="12"/>
      <c r="G422" s="12"/>
      <c r="H422" s="12"/>
    </row>
    <row r="423" spans="1:8" x14ac:dyDescent="0.2">
      <c r="A423" s="12"/>
      <c r="B423" s="12"/>
      <c r="C423" s="12"/>
      <c r="D423" s="12"/>
      <c r="E423" s="12"/>
      <c r="F423" s="12"/>
      <c r="G423" s="12"/>
      <c r="H423" s="12"/>
    </row>
    <row r="424" spans="1:8" x14ac:dyDescent="0.2">
      <c r="A424" s="12"/>
      <c r="B424" s="12"/>
      <c r="C424" s="12"/>
      <c r="D424" s="12"/>
      <c r="E424" s="12"/>
      <c r="F424" s="12"/>
      <c r="G424" s="12"/>
      <c r="H424" s="12"/>
    </row>
    <row r="425" spans="1:8" x14ac:dyDescent="0.2">
      <c r="A425" s="12"/>
      <c r="B425" s="12"/>
      <c r="C425" s="12"/>
      <c r="D425" s="12"/>
      <c r="E425" s="12"/>
      <c r="F425" s="12"/>
      <c r="G425" s="12"/>
      <c r="H425" s="12"/>
    </row>
    <row r="426" spans="1:8" x14ac:dyDescent="0.2">
      <c r="A426" s="12"/>
      <c r="B426" s="12"/>
      <c r="C426" s="12"/>
      <c r="D426" s="12"/>
      <c r="E426" s="12"/>
      <c r="F426" s="12"/>
      <c r="G426" s="12"/>
      <c r="H426" s="12"/>
    </row>
    <row r="427" spans="1:8" x14ac:dyDescent="0.2">
      <c r="A427" s="12"/>
      <c r="B427" s="12"/>
      <c r="C427" s="12"/>
      <c r="D427" s="12"/>
      <c r="E427" s="12"/>
      <c r="F427" s="12"/>
      <c r="G427" s="12"/>
      <c r="H427" s="12"/>
    </row>
    <row r="428" spans="1:8" x14ac:dyDescent="0.2">
      <c r="A428" s="12"/>
      <c r="B428" s="12"/>
      <c r="C428" s="12"/>
      <c r="D428" s="12"/>
      <c r="E428" s="12"/>
      <c r="F428" s="12"/>
      <c r="G428" s="12"/>
      <c r="H428" s="12"/>
    </row>
    <row r="429" spans="1:8" x14ac:dyDescent="0.2">
      <c r="A429" s="12"/>
      <c r="B429" s="12"/>
      <c r="C429" s="12"/>
      <c r="D429" s="12"/>
      <c r="E429" s="12"/>
      <c r="F429" s="12"/>
      <c r="G429" s="12"/>
      <c r="H429" s="12"/>
    </row>
    <row r="430" spans="1:8" x14ac:dyDescent="0.2">
      <c r="A430" s="12"/>
      <c r="B430" s="12"/>
      <c r="C430" s="12"/>
      <c r="D430" s="12"/>
      <c r="E430" s="12"/>
      <c r="F430" s="12"/>
      <c r="G430" s="12"/>
      <c r="H430" s="12"/>
    </row>
    <row r="431" spans="1:8" x14ac:dyDescent="0.2">
      <c r="A431" s="12"/>
      <c r="B431" s="12"/>
      <c r="C431" s="12"/>
      <c r="D431" s="12"/>
      <c r="E431" s="12"/>
      <c r="F431" s="12"/>
      <c r="G431" s="12"/>
      <c r="H431" s="12"/>
    </row>
    <row r="432" spans="1:8" x14ac:dyDescent="0.2">
      <c r="A432" s="12"/>
      <c r="B432" s="12"/>
      <c r="C432" s="12"/>
      <c r="D432" s="12"/>
      <c r="E432" s="12"/>
      <c r="F432" s="12"/>
      <c r="G432" s="12"/>
      <c r="H432" s="12"/>
    </row>
    <row r="433" spans="1:8" x14ac:dyDescent="0.2">
      <c r="A433" s="12"/>
      <c r="B433" s="12"/>
      <c r="C433" s="12"/>
      <c r="D433" s="12"/>
      <c r="E433" s="12"/>
      <c r="F433" s="12"/>
      <c r="G433" s="12"/>
      <c r="H433" s="12"/>
    </row>
    <row r="434" spans="1:8" x14ac:dyDescent="0.2">
      <c r="A434" s="12"/>
      <c r="B434" s="12"/>
      <c r="C434" s="12"/>
      <c r="D434" s="12"/>
      <c r="E434" s="12"/>
      <c r="F434" s="12"/>
      <c r="G434" s="12"/>
      <c r="H434" s="12"/>
    </row>
    <row r="435" spans="1:8" x14ac:dyDescent="0.2">
      <c r="A435" s="12"/>
      <c r="B435" s="12"/>
      <c r="C435" s="12"/>
      <c r="D435" s="12"/>
      <c r="E435" s="12"/>
      <c r="F435" s="12"/>
      <c r="G435" s="12"/>
      <c r="H435" s="12"/>
    </row>
    <row r="436" spans="1:8" x14ac:dyDescent="0.2">
      <c r="A436" s="12"/>
      <c r="B436" s="12"/>
      <c r="C436" s="12"/>
      <c r="D436" s="12"/>
      <c r="E436" s="12"/>
      <c r="F436" s="12"/>
      <c r="G436" s="12"/>
      <c r="H436" s="12"/>
    </row>
    <row r="437" spans="1:8" x14ac:dyDescent="0.2">
      <c r="A437" s="12"/>
      <c r="B437" s="12"/>
      <c r="C437" s="12"/>
      <c r="D437" s="12"/>
      <c r="E437" s="12"/>
      <c r="F437" s="12"/>
      <c r="G437" s="12"/>
      <c r="H437" s="12"/>
    </row>
    <row r="438" spans="1:8" x14ac:dyDescent="0.2">
      <c r="A438" s="12"/>
      <c r="B438" s="12"/>
      <c r="C438" s="12"/>
      <c r="D438" s="12"/>
      <c r="E438" s="12"/>
      <c r="F438" s="12"/>
      <c r="G438" s="12"/>
      <c r="H438" s="12"/>
    </row>
    <row r="439" spans="1:8" x14ac:dyDescent="0.2">
      <c r="A439" s="12"/>
      <c r="B439" s="12"/>
      <c r="C439" s="12"/>
      <c r="D439" s="12"/>
      <c r="E439" s="12"/>
      <c r="F439" s="12"/>
      <c r="G439" s="12"/>
      <c r="H439" s="12"/>
    </row>
    <row r="440" spans="1:8" x14ac:dyDescent="0.2">
      <c r="A440" s="12"/>
      <c r="B440" s="12"/>
      <c r="C440" s="12"/>
      <c r="D440" s="12"/>
      <c r="E440" s="12"/>
      <c r="F440" s="12"/>
      <c r="G440" s="12"/>
      <c r="H440" s="12"/>
    </row>
    <row r="441" spans="1:8" x14ac:dyDescent="0.2">
      <c r="A441" s="12"/>
      <c r="B441" s="12"/>
      <c r="C441" s="12"/>
      <c r="D441" s="12"/>
      <c r="E441" s="12"/>
      <c r="F441" s="12"/>
      <c r="G441" s="12"/>
      <c r="H441" s="12"/>
    </row>
    <row r="442" spans="1:8" x14ac:dyDescent="0.2">
      <c r="A442" s="12"/>
      <c r="B442" s="12"/>
      <c r="C442" s="12"/>
      <c r="D442" s="12"/>
      <c r="E442" s="12"/>
      <c r="F442" s="12"/>
      <c r="G442" s="12"/>
      <c r="H442" s="12"/>
    </row>
    <row r="443" spans="1:8" x14ac:dyDescent="0.2">
      <c r="A443" s="12"/>
      <c r="B443" s="12"/>
      <c r="C443" s="12"/>
      <c r="D443" s="12"/>
      <c r="E443" s="12"/>
      <c r="F443" s="12"/>
      <c r="G443" s="12"/>
      <c r="H443" s="12"/>
    </row>
    <row r="444" spans="1:8" x14ac:dyDescent="0.2">
      <c r="A444" s="12"/>
      <c r="B444" s="12"/>
      <c r="C444" s="12"/>
      <c r="D444" s="12"/>
      <c r="E444" s="12"/>
      <c r="F444" s="12"/>
      <c r="G444" s="12"/>
      <c r="H444" s="12"/>
    </row>
    <row r="445" spans="1:8" x14ac:dyDescent="0.2">
      <c r="A445" s="12"/>
      <c r="B445" s="12"/>
      <c r="C445" s="12"/>
      <c r="D445" s="12"/>
      <c r="E445" s="12"/>
      <c r="F445" s="12"/>
      <c r="G445" s="12"/>
      <c r="H445" s="12"/>
    </row>
    <row r="446" spans="1:8" x14ac:dyDescent="0.2">
      <c r="A446" s="12"/>
      <c r="B446" s="12"/>
      <c r="C446" s="12"/>
      <c r="D446" s="12"/>
      <c r="E446" s="12"/>
      <c r="F446" s="12"/>
      <c r="G446" s="12"/>
      <c r="H446" s="12"/>
    </row>
    <row r="447" spans="1:8" x14ac:dyDescent="0.2">
      <c r="A447" s="12"/>
      <c r="B447" s="12"/>
      <c r="C447" s="12"/>
      <c r="D447" s="12"/>
      <c r="E447" s="12"/>
      <c r="F447" s="12"/>
      <c r="G447" s="12"/>
      <c r="H447" s="12"/>
    </row>
    <row r="448" spans="1:8" x14ac:dyDescent="0.2">
      <c r="A448" s="12"/>
      <c r="B448" s="12"/>
      <c r="C448" s="12"/>
      <c r="D448" s="12"/>
      <c r="E448" s="12"/>
      <c r="F448" s="12"/>
      <c r="G448" s="12"/>
      <c r="H448" s="12"/>
    </row>
    <row r="449" spans="1:8" x14ac:dyDescent="0.2">
      <c r="A449" s="12"/>
      <c r="B449" s="12"/>
      <c r="C449" s="12"/>
      <c r="D449" s="12"/>
      <c r="E449" s="12"/>
      <c r="F449" s="12"/>
      <c r="G449" s="12"/>
      <c r="H449" s="12"/>
    </row>
    <row r="450" spans="1:8" x14ac:dyDescent="0.2">
      <c r="A450" s="12"/>
      <c r="B450" s="12"/>
      <c r="C450" s="12"/>
      <c r="D450" s="12"/>
      <c r="E450" s="12"/>
      <c r="F450" s="12"/>
      <c r="G450" s="12"/>
      <c r="H450" s="12"/>
    </row>
    <row r="451" spans="1:8" x14ac:dyDescent="0.2">
      <c r="A451" s="12"/>
      <c r="B451" s="12"/>
      <c r="C451" s="12"/>
      <c r="D451" s="12"/>
      <c r="E451" s="12"/>
      <c r="F451" s="12"/>
      <c r="G451" s="12"/>
      <c r="H451" s="12"/>
    </row>
    <row r="452" spans="1:8" x14ac:dyDescent="0.2">
      <c r="A452" s="12"/>
      <c r="B452" s="12"/>
      <c r="C452" s="12"/>
      <c r="D452" s="12"/>
      <c r="E452" s="12"/>
      <c r="F452" s="12"/>
      <c r="G452" s="12"/>
      <c r="H452" s="12"/>
    </row>
    <row r="453" spans="1:8" x14ac:dyDescent="0.2">
      <c r="A453" s="12"/>
      <c r="B453" s="12"/>
      <c r="C453" s="12"/>
      <c r="D453" s="12"/>
      <c r="E453" s="12"/>
      <c r="F453" s="12"/>
      <c r="G453" s="12"/>
      <c r="H453" s="12"/>
    </row>
    <row r="454" spans="1:8" x14ac:dyDescent="0.2">
      <c r="A454" s="12"/>
      <c r="B454" s="12"/>
      <c r="C454" s="12"/>
      <c r="D454" s="12"/>
      <c r="E454" s="12"/>
      <c r="F454" s="12"/>
      <c r="G454" s="12"/>
      <c r="H454" s="12"/>
    </row>
    <row r="455" spans="1:8" x14ac:dyDescent="0.2">
      <c r="A455" s="12"/>
      <c r="B455" s="12"/>
      <c r="C455" s="12"/>
      <c r="D455" s="12"/>
      <c r="E455" s="12"/>
      <c r="F455" s="12"/>
      <c r="G455" s="12"/>
      <c r="H455" s="12"/>
    </row>
    <row r="456" spans="1:8" x14ac:dyDescent="0.2">
      <c r="A456" s="12"/>
      <c r="B456" s="12"/>
      <c r="C456" s="12"/>
      <c r="D456" s="12"/>
      <c r="E456" s="12"/>
      <c r="F456" s="12"/>
      <c r="G456" s="12"/>
      <c r="H456" s="12"/>
    </row>
    <row r="457" spans="1:8" x14ac:dyDescent="0.2">
      <c r="A457" s="12"/>
      <c r="B457" s="12"/>
      <c r="C457" s="12"/>
      <c r="D457" s="12"/>
      <c r="E457" s="12"/>
      <c r="F457" s="12"/>
      <c r="G457" s="12"/>
      <c r="H457" s="12"/>
    </row>
    <row r="458" spans="1:8" x14ac:dyDescent="0.2">
      <c r="A458" s="12"/>
      <c r="B458" s="12"/>
      <c r="C458" s="12"/>
      <c r="D458" s="12"/>
      <c r="E458" s="12"/>
      <c r="F458" s="12"/>
      <c r="G458" s="12"/>
      <c r="H458" s="12"/>
    </row>
    <row r="459" spans="1:8" x14ac:dyDescent="0.2">
      <c r="A459" s="12"/>
      <c r="B459" s="12"/>
      <c r="C459" s="12"/>
      <c r="D459" s="12"/>
      <c r="E459" s="12"/>
      <c r="F459" s="12"/>
      <c r="G459" s="12"/>
      <c r="H459" s="12"/>
    </row>
    <row r="460" spans="1:8" x14ac:dyDescent="0.2">
      <c r="A460" s="12"/>
      <c r="B460" s="12"/>
      <c r="C460" s="12"/>
      <c r="D460" s="12"/>
      <c r="E460" s="12"/>
      <c r="F460" s="12"/>
      <c r="G460" s="12"/>
      <c r="H460" s="12"/>
    </row>
    <row r="461" spans="1:8" x14ac:dyDescent="0.2">
      <c r="A461" s="12"/>
      <c r="B461" s="12"/>
      <c r="C461" s="12"/>
      <c r="D461" s="12"/>
      <c r="E461" s="12"/>
      <c r="F461" s="12"/>
      <c r="G461" s="12"/>
      <c r="H461" s="12"/>
    </row>
    <row r="462" spans="1:8" x14ac:dyDescent="0.2">
      <c r="A462" s="12"/>
      <c r="B462" s="12"/>
      <c r="C462" s="12"/>
      <c r="D462" s="12"/>
      <c r="E462" s="12"/>
      <c r="F462" s="12"/>
      <c r="G462" s="12"/>
      <c r="H462" s="12"/>
    </row>
    <row r="463" spans="1:8" x14ac:dyDescent="0.2">
      <c r="A463" s="12"/>
      <c r="B463" s="12"/>
      <c r="C463" s="12"/>
      <c r="D463" s="12"/>
      <c r="E463" s="12"/>
      <c r="F463" s="12"/>
      <c r="G463" s="12"/>
      <c r="H463" s="12"/>
    </row>
    <row r="464" spans="1:8" x14ac:dyDescent="0.2">
      <c r="A464" s="12"/>
      <c r="B464" s="12"/>
      <c r="C464" s="12"/>
      <c r="D464" s="12"/>
      <c r="E464" s="12"/>
      <c r="F464" s="12"/>
      <c r="G464" s="12"/>
      <c r="H464" s="12"/>
    </row>
    <row r="465" spans="1:8" x14ac:dyDescent="0.2">
      <c r="A465" s="12"/>
      <c r="B465" s="12"/>
      <c r="C465" s="12"/>
      <c r="D465" s="12"/>
      <c r="E465" s="12"/>
      <c r="F465" s="12"/>
      <c r="G465" s="12"/>
      <c r="H465" s="12"/>
    </row>
    <row r="466" spans="1:8" x14ac:dyDescent="0.2">
      <c r="A466" s="12"/>
      <c r="B466" s="12"/>
      <c r="C466" s="12"/>
      <c r="D466" s="12"/>
      <c r="E466" s="12"/>
      <c r="F466" s="12"/>
      <c r="G466" s="12"/>
      <c r="H466" s="12"/>
    </row>
    <row r="467" spans="1:8" x14ac:dyDescent="0.2">
      <c r="A467" s="12"/>
      <c r="B467" s="12"/>
      <c r="C467" s="12"/>
      <c r="D467" s="12"/>
      <c r="E467" s="12"/>
      <c r="F467" s="12"/>
      <c r="G467" s="12"/>
      <c r="H467" s="12"/>
    </row>
    <row r="468" spans="1:8" x14ac:dyDescent="0.2">
      <c r="A468" s="12"/>
      <c r="B468" s="12"/>
      <c r="C468" s="12"/>
      <c r="D468" s="12"/>
      <c r="E468" s="12"/>
      <c r="F468" s="12"/>
      <c r="G468" s="12"/>
      <c r="H468" s="12"/>
    </row>
    <row r="469" spans="1:8" x14ac:dyDescent="0.2">
      <c r="A469" s="12"/>
      <c r="B469" s="12"/>
      <c r="C469" s="12"/>
      <c r="D469" s="12"/>
      <c r="E469" s="12"/>
      <c r="F469" s="12"/>
      <c r="G469" s="12"/>
      <c r="H469" s="12"/>
    </row>
    <row r="470" spans="1:8" x14ac:dyDescent="0.2">
      <c r="A470" s="12"/>
      <c r="B470" s="12"/>
      <c r="C470" s="12"/>
      <c r="D470" s="12"/>
      <c r="E470" s="12"/>
      <c r="F470" s="12"/>
      <c r="G470" s="12"/>
      <c r="H470" s="12"/>
    </row>
    <row r="471" spans="1:8" x14ac:dyDescent="0.2">
      <c r="A471" s="12"/>
      <c r="B471" s="12"/>
      <c r="C471" s="12"/>
      <c r="D471" s="12"/>
      <c r="E471" s="12"/>
      <c r="F471" s="12"/>
      <c r="G471" s="12"/>
      <c r="H471" s="12"/>
    </row>
    <row r="472" spans="1:8" x14ac:dyDescent="0.2">
      <c r="A472" s="12"/>
      <c r="B472" s="12"/>
      <c r="C472" s="12"/>
      <c r="D472" s="12"/>
      <c r="E472" s="12"/>
      <c r="F472" s="12"/>
      <c r="G472" s="12"/>
      <c r="H472" s="12"/>
    </row>
    <row r="473" spans="1:8" x14ac:dyDescent="0.2">
      <c r="A473" s="12"/>
      <c r="B473" s="12"/>
      <c r="C473" s="12"/>
      <c r="D473" s="12"/>
      <c r="E473" s="12"/>
      <c r="F473" s="12"/>
      <c r="G473" s="12"/>
      <c r="H473" s="12"/>
    </row>
    <row r="474" spans="1:8" x14ac:dyDescent="0.2">
      <c r="A474" s="12"/>
      <c r="B474" s="12"/>
      <c r="C474" s="12"/>
      <c r="D474" s="12"/>
      <c r="E474" s="12"/>
      <c r="F474" s="12"/>
      <c r="G474" s="12"/>
      <c r="H474" s="12"/>
    </row>
    <row r="475" spans="1:8" x14ac:dyDescent="0.2">
      <c r="A475" s="12"/>
      <c r="B475" s="12"/>
      <c r="C475" s="12"/>
      <c r="D475" s="12"/>
      <c r="E475" s="12"/>
      <c r="F475" s="12"/>
      <c r="G475" s="12"/>
      <c r="H475" s="12"/>
    </row>
    <row r="476" spans="1:8" x14ac:dyDescent="0.2">
      <c r="A476" s="12"/>
      <c r="B476" s="12"/>
      <c r="C476" s="12"/>
      <c r="D476" s="12"/>
      <c r="E476" s="12"/>
      <c r="F476" s="12"/>
      <c r="G476" s="12"/>
      <c r="H476" s="12"/>
    </row>
    <row r="477" spans="1:8" x14ac:dyDescent="0.2">
      <c r="A477" s="12"/>
      <c r="B477" s="12"/>
      <c r="C477" s="12"/>
      <c r="D477" s="12"/>
      <c r="E477" s="12"/>
      <c r="F477" s="12"/>
      <c r="G477" s="12"/>
      <c r="H477" s="12"/>
    </row>
    <row r="478" spans="1:8" x14ac:dyDescent="0.2">
      <c r="A478" s="12"/>
      <c r="B478" s="12"/>
      <c r="C478" s="12"/>
      <c r="D478" s="12"/>
      <c r="E478" s="12"/>
      <c r="F478" s="12"/>
      <c r="G478" s="12"/>
      <c r="H478" s="12"/>
    </row>
    <row r="479" spans="1:8" x14ac:dyDescent="0.2">
      <c r="A479" s="12"/>
      <c r="B479" s="12"/>
      <c r="C479" s="12"/>
      <c r="D479" s="12"/>
      <c r="E479" s="12"/>
      <c r="F479" s="12"/>
      <c r="G479" s="12"/>
      <c r="H479" s="12"/>
    </row>
    <row r="480" spans="1:8" x14ac:dyDescent="0.2">
      <c r="A480" s="12"/>
      <c r="B480" s="12"/>
      <c r="C480" s="12"/>
      <c r="D480" s="12"/>
      <c r="E480" s="12"/>
      <c r="F480" s="12"/>
      <c r="G480" s="12"/>
      <c r="H480" s="12"/>
    </row>
    <row r="481" spans="1:8" x14ac:dyDescent="0.2">
      <c r="A481" s="12"/>
      <c r="B481" s="12"/>
      <c r="C481" s="12"/>
      <c r="D481" s="12"/>
      <c r="E481" s="12"/>
      <c r="F481" s="12"/>
      <c r="G481" s="12"/>
      <c r="H481" s="12"/>
    </row>
    <row r="482" spans="1:8" x14ac:dyDescent="0.2">
      <c r="A482" s="12"/>
      <c r="B482" s="12"/>
      <c r="C482" s="12"/>
      <c r="D482" s="12"/>
      <c r="E482" s="12"/>
      <c r="F482" s="12"/>
      <c r="G482" s="12"/>
      <c r="H482" s="12"/>
    </row>
    <row r="483" spans="1:8" x14ac:dyDescent="0.2">
      <c r="A483" s="12"/>
      <c r="B483" s="12"/>
      <c r="C483" s="12"/>
      <c r="D483" s="12"/>
      <c r="E483" s="12"/>
      <c r="F483" s="12"/>
      <c r="G483" s="12"/>
      <c r="H483" s="12"/>
    </row>
    <row r="484" spans="1:8" x14ac:dyDescent="0.2">
      <c r="A484" s="12"/>
      <c r="B484" s="12"/>
      <c r="C484" s="12"/>
      <c r="D484" s="12"/>
      <c r="E484" s="12"/>
      <c r="F484" s="12"/>
      <c r="G484" s="12"/>
      <c r="H484" s="12"/>
    </row>
    <row r="485" spans="1:8" x14ac:dyDescent="0.2">
      <c r="A485" s="12"/>
      <c r="B485" s="12"/>
      <c r="C485" s="12"/>
      <c r="D485" s="12"/>
      <c r="E485" s="12"/>
      <c r="F485" s="12"/>
      <c r="G485" s="12"/>
      <c r="H485" s="12"/>
    </row>
    <row r="486" spans="1:8" x14ac:dyDescent="0.2">
      <c r="A486" s="12"/>
      <c r="B486" s="12"/>
      <c r="C486" s="12"/>
      <c r="D486" s="12"/>
      <c r="E486" s="12"/>
      <c r="F486" s="12"/>
      <c r="G486" s="12"/>
      <c r="H486" s="12"/>
    </row>
    <row r="487" spans="1:8" x14ac:dyDescent="0.2">
      <c r="A487" s="12"/>
      <c r="B487" s="12"/>
      <c r="C487" s="12"/>
      <c r="D487" s="12"/>
      <c r="E487" s="12"/>
      <c r="F487" s="12"/>
      <c r="G487" s="12"/>
      <c r="H487" s="12"/>
    </row>
    <row r="488" spans="1:8" x14ac:dyDescent="0.2">
      <c r="A488" s="12"/>
      <c r="B488" s="12"/>
      <c r="C488" s="12"/>
      <c r="D488" s="12"/>
      <c r="E488" s="12"/>
      <c r="F488" s="12"/>
      <c r="G488" s="12"/>
      <c r="H488" s="12"/>
    </row>
    <row r="489" spans="1:8" x14ac:dyDescent="0.2">
      <c r="A489" s="12"/>
      <c r="B489" s="12"/>
      <c r="C489" s="12"/>
      <c r="D489" s="12"/>
      <c r="E489" s="12"/>
      <c r="F489" s="12"/>
      <c r="G489" s="12"/>
      <c r="H489" s="12"/>
    </row>
    <row r="490" spans="1:8" x14ac:dyDescent="0.2">
      <c r="A490" s="12"/>
      <c r="B490" s="12"/>
      <c r="C490" s="12"/>
      <c r="D490" s="12"/>
      <c r="E490" s="12"/>
      <c r="F490" s="12"/>
      <c r="G490" s="12"/>
      <c r="H490" s="12"/>
    </row>
    <row r="491" spans="1:8" x14ac:dyDescent="0.2">
      <c r="A491" s="12"/>
      <c r="B491" s="12"/>
      <c r="C491" s="12"/>
      <c r="D491" s="12"/>
      <c r="E491" s="12"/>
      <c r="F491" s="12"/>
      <c r="G491" s="12"/>
      <c r="H491" s="12"/>
    </row>
    <row r="492" spans="1:8" x14ac:dyDescent="0.2">
      <c r="A492" s="12"/>
      <c r="B492" s="12"/>
      <c r="C492" s="12"/>
      <c r="D492" s="12"/>
      <c r="E492" s="12"/>
      <c r="F492" s="12"/>
      <c r="G492" s="12"/>
      <c r="H492" s="12"/>
    </row>
    <row r="493" spans="1:8" x14ac:dyDescent="0.2">
      <c r="A493" s="12"/>
      <c r="B493" s="12"/>
      <c r="C493" s="12"/>
      <c r="D493" s="12"/>
      <c r="E493" s="12"/>
      <c r="F493" s="12"/>
      <c r="G493" s="12"/>
      <c r="H493" s="12"/>
    </row>
    <row r="494" spans="1:8" x14ac:dyDescent="0.2">
      <c r="A494" s="12"/>
      <c r="B494" s="12"/>
      <c r="C494" s="12"/>
      <c r="D494" s="12"/>
      <c r="E494" s="12"/>
      <c r="F494" s="12"/>
      <c r="G494" s="12"/>
      <c r="H494" s="12"/>
    </row>
    <row r="495" spans="1:8" x14ac:dyDescent="0.2">
      <c r="A495" s="12"/>
      <c r="B495" s="12"/>
      <c r="C495" s="12"/>
      <c r="D495" s="12"/>
      <c r="E495" s="12"/>
      <c r="F495" s="12"/>
      <c r="G495" s="12"/>
      <c r="H495" s="12"/>
    </row>
    <row r="496" spans="1:8" x14ac:dyDescent="0.2">
      <c r="A496" s="12"/>
      <c r="B496" s="12"/>
      <c r="C496" s="12"/>
      <c r="D496" s="12"/>
      <c r="E496" s="12"/>
      <c r="F496" s="12"/>
      <c r="G496" s="12"/>
      <c r="H496" s="12"/>
    </row>
    <row r="497" spans="1:8" x14ac:dyDescent="0.2">
      <c r="A497" s="12"/>
      <c r="B497" s="12"/>
      <c r="C497" s="12"/>
      <c r="D497" s="12"/>
      <c r="E497" s="12"/>
      <c r="F497" s="12"/>
      <c r="G497" s="12"/>
      <c r="H497" s="12"/>
    </row>
    <row r="498" spans="1:8" x14ac:dyDescent="0.2">
      <c r="A498" s="12"/>
      <c r="B498" s="12"/>
      <c r="C498" s="12"/>
      <c r="D498" s="12"/>
      <c r="E498" s="12"/>
      <c r="F498" s="12"/>
      <c r="G498" s="12"/>
      <c r="H498" s="12"/>
    </row>
    <row r="499" spans="1:8" x14ac:dyDescent="0.2">
      <c r="A499" s="12"/>
      <c r="B499" s="12"/>
      <c r="C499" s="12"/>
      <c r="D499" s="12"/>
      <c r="E499" s="12"/>
      <c r="F499" s="12"/>
      <c r="G499" s="12"/>
      <c r="H499" s="12"/>
    </row>
    <row r="500" spans="1:8" x14ac:dyDescent="0.2">
      <c r="A500" s="12"/>
      <c r="B500" s="12"/>
      <c r="C500" s="12"/>
      <c r="D500" s="12"/>
      <c r="E500" s="12"/>
      <c r="F500" s="12"/>
      <c r="G500" s="12"/>
      <c r="H500" s="12"/>
    </row>
    <row r="501" spans="1:8" x14ac:dyDescent="0.2">
      <c r="A501" s="12"/>
      <c r="B501" s="12"/>
      <c r="C501" s="12"/>
      <c r="D501" s="12"/>
      <c r="E501" s="12"/>
      <c r="F501" s="12"/>
      <c r="G501" s="12"/>
      <c r="H501" s="12"/>
    </row>
    <row r="502" spans="1:8" x14ac:dyDescent="0.2">
      <c r="A502" s="12"/>
      <c r="B502" s="12"/>
      <c r="C502" s="12"/>
      <c r="D502" s="12"/>
      <c r="E502" s="12"/>
      <c r="F502" s="12"/>
      <c r="G502" s="12"/>
      <c r="H502" s="12"/>
    </row>
    <row r="503" spans="1:8" x14ac:dyDescent="0.2">
      <c r="A503" s="12"/>
      <c r="B503" s="12"/>
      <c r="C503" s="12"/>
      <c r="D503" s="12"/>
      <c r="E503" s="12"/>
      <c r="F503" s="12"/>
      <c r="G503" s="12"/>
      <c r="H503" s="12"/>
    </row>
    <row r="504" spans="1:8" x14ac:dyDescent="0.2">
      <c r="A504" s="12"/>
      <c r="B504" s="12"/>
      <c r="C504" s="12"/>
      <c r="D504" s="12"/>
      <c r="E504" s="12"/>
      <c r="F504" s="12"/>
      <c r="G504" s="12"/>
      <c r="H504" s="12"/>
    </row>
    <row r="505" spans="1:8" x14ac:dyDescent="0.2">
      <c r="A505" s="12"/>
      <c r="B505" s="12"/>
      <c r="C505" s="12"/>
      <c r="D505" s="12"/>
      <c r="E505" s="12"/>
      <c r="F505" s="12"/>
      <c r="G505" s="12"/>
      <c r="H505" s="12"/>
    </row>
    <row r="506" spans="1:8" x14ac:dyDescent="0.2">
      <c r="A506" s="12"/>
      <c r="B506" s="12"/>
      <c r="C506" s="12"/>
      <c r="D506" s="12"/>
      <c r="E506" s="12"/>
      <c r="F506" s="12"/>
      <c r="G506" s="12"/>
      <c r="H506" s="12"/>
    </row>
    <row r="507" spans="1:8" x14ac:dyDescent="0.2">
      <c r="A507" s="12"/>
      <c r="B507" s="12"/>
      <c r="C507" s="12"/>
      <c r="D507" s="12"/>
      <c r="E507" s="12"/>
      <c r="F507" s="12"/>
      <c r="G507" s="12"/>
      <c r="H507" s="12"/>
    </row>
    <row r="508" spans="1:8" x14ac:dyDescent="0.2">
      <c r="A508" s="12"/>
      <c r="B508" s="12"/>
      <c r="C508" s="12"/>
      <c r="D508" s="12"/>
      <c r="E508" s="12"/>
      <c r="F508" s="12"/>
      <c r="G508" s="12"/>
      <c r="H508" s="12"/>
    </row>
    <row r="509" spans="1:8" x14ac:dyDescent="0.2">
      <c r="A509" s="12"/>
      <c r="B509" s="12"/>
      <c r="C509" s="12"/>
      <c r="D509" s="12"/>
      <c r="E509" s="12"/>
      <c r="F509" s="12"/>
      <c r="G509" s="12"/>
      <c r="H509" s="12"/>
    </row>
    <row r="510" spans="1:8" x14ac:dyDescent="0.2">
      <c r="A510" s="12"/>
      <c r="B510" s="12"/>
      <c r="C510" s="12"/>
      <c r="D510" s="12"/>
      <c r="E510" s="12"/>
      <c r="F510" s="12"/>
      <c r="G510" s="12"/>
      <c r="H510" s="12"/>
    </row>
    <row r="511" spans="1:8" x14ac:dyDescent="0.2">
      <c r="A511" s="12"/>
      <c r="B511" s="12"/>
      <c r="C511" s="12"/>
      <c r="D511" s="12"/>
      <c r="E511" s="12"/>
      <c r="F511" s="12"/>
      <c r="G511" s="12"/>
      <c r="H511" s="12"/>
    </row>
    <row r="512" spans="1:8" x14ac:dyDescent="0.2">
      <c r="A512" s="12"/>
      <c r="B512" s="12"/>
      <c r="C512" s="12"/>
      <c r="D512" s="12"/>
      <c r="E512" s="12"/>
      <c r="F512" s="12"/>
      <c r="G512" s="12"/>
      <c r="H512" s="12"/>
    </row>
    <row r="513" spans="1:8" x14ac:dyDescent="0.2">
      <c r="A513" s="12"/>
      <c r="B513" s="12"/>
      <c r="C513" s="12"/>
      <c r="D513" s="12"/>
      <c r="E513" s="12"/>
      <c r="F513" s="12"/>
      <c r="G513" s="12"/>
      <c r="H513" s="12"/>
    </row>
    <row r="514" spans="1:8" x14ac:dyDescent="0.2">
      <c r="A514" s="12"/>
      <c r="B514" s="12"/>
      <c r="C514" s="12"/>
      <c r="D514" s="12"/>
      <c r="E514" s="12"/>
      <c r="F514" s="12"/>
      <c r="G514" s="12"/>
      <c r="H514" s="12"/>
    </row>
    <row r="515" spans="1:8" x14ac:dyDescent="0.2">
      <c r="A515" s="12"/>
      <c r="B515" s="12"/>
      <c r="C515" s="12"/>
      <c r="D515" s="12"/>
      <c r="E515" s="12"/>
      <c r="F515" s="12"/>
      <c r="G515" s="12"/>
      <c r="H515" s="12"/>
    </row>
    <row r="516" spans="1:8" x14ac:dyDescent="0.2">
      <c r="A516" s="12"/>
      <c r="B516" s="12"/>
      <c r="C516" s="12"/>
      <c r="D516" s="12"/>
      <c r="E516" s="12"/>
      <c r="F516" s="12"/>
      <c r="G516" s="12"/>
      <c r="H516" s="12"/>
    </row>
    <row r="517" spans="1:8" x14ac:dyDescent="0.2">
      <c r="A517" s="12"/>
      <c r="B517" s="12"/>
      <c r="C517" s="12"/>
      <c r="D517" s="12"/>
      <c r="E517" s="12"/>
      <c r="F517" s="12"/>
      <c r="G517" s="12"/>
      <c r="H517" s="12"/>
    </row>
    <row r="518" spans="1:8" x14ac:dyDescent="0.2">
      <c r="A518" s="12"/>
      <c r="B518" s="12"/>
      <c r="C518" s="12"/>
      <c r="D518" s="12"/>
      <c r="E518" s="12"/>
      <c r="F518" s="12"/>
      <c r="G518" s="12"/>
      <c r="H518" s="12"/>
    </row>
    <row r="519" spans="1:8" x14ac:dyDescent="0.2">
      <c r="A519" s="12"/>
      <c r="B519" s="12"/>
      <c r="C519" s="12"/>
      <c r="D519" s="12"/>
      <c r="E519" s="12"/>
      <c r="F519" s="12"/>
      <c r="G519" s="12"/>
      <c r="H519" s="12"/>
    </row>
    <row r="520" spans="1:8" x14ac:dyDescent="0.2">
      <c r="A520" s="12"/>
      <c r="B520" s="12"/>
      <c r="C520" s="12"/>
      <c r="D520" s="12"/>
      <c r="E520" s="12"/>
      <c r="F520" s="12"/>
      <c r="G520" s="12"/>
      <c r="H520" s="12"/>
    </row>
    <row r="521" spans="1:8" x14ac:dyDescent="0.2">
      <c r="A521" s="12"/>
      <c r="B521" s="12"/>
      <c r="C521" s="12"/>
      <c r="D521" s="12"/>
      <c r="E521" s="12"/>
      <c r="F521" s="12"/>
      <c r="G521" s="12"/>
      <c r="H521" s="12"/>
    </row>
    <row r="522" spans="1:8" x14ac:dyDescent="0.2">
      <c r="A522" s="12"/>
      <c r="B522" s="12"/>
      <c r="C522" s="12"/>
      <c r="D522" s="12"/>
      <c r="E522" s="12"/>
      <c r="F522" s="12"/>
      <c r="G522" s="12"/>
      <c r="H522" s="12"/>
    </row>
    <row r="523" spans="1:8" x14ac:dyDescent="0.2">
      <c r="A523" s="12"/>
      <c r="B523" s="12"/>
      <c r="C523" s="12"/>
      <c r="D523" s="12"/>
      <c r="E523" s="12"/>
      <c r="F523" s="12"/>
      <c r="G523" s="12"/>
      <c r="H523" s="12"/>
    </row>
    <row r="524" spans="1:8" x14ac:dyDescent="0.2">
      <c r="A524" s="12"/>
      <c r="B524" s="12"/>
      <c r="C524" s="12"/>
      <c r="D524" s="12"/>
      <c r="E524" s="12"/>
      <c r="F524" s="12"/>
      <c r="G524" s="12"/>
      <c r="H524" s="12"/>
    </row>
    <row r="525" spans="1:8" x14ac:dyDescent="0.2">
      <c r="A525" s="12"/>
      <c r="B525" s="12"/>
      <c r="C525" s="12"/>
      <c r="D525" s="12"/>
      <c r="E525" s="12"/>
      <c r="F525" s="12"/>
      <c r="G525" s="12"/>
      <c r="H525" s="12"/>
    </row>
    <row r="526" spans="1:8" x14ac:dyDescent="0.2">
      <c r="A526" s="12"/>
      <c r="B526" s="12"/>
      <c r="C526" s="12"/>
      <c r="D526" s="12"/>
      <c r="E526" s="12"/>
      <c r="F526" s="12"/>
      <c r="G526" s="12"/>
      <c r="H526" s="12"/>
    </row>
    <row r="527" spans="1:8" x14ac:dyDescent="0.2">
      <c r="A527" s="12"/>
      <c r="B527" s="12"/>
      <c r="C527" s="12"/>
      <c r="D527" s="12"/>
      <c r="E527" s="12"/>
      <c r="F527" s="12"/>
      <c r="G527" s="12"/>
      <c r="H527" s="12"/>
    </row>
    <row r="528" spans="1:8" x14ac:dyDescent="0.2">
      <c r="A528" s="12"/>
      <c r="B528" s="12"/>
      <c r="C528" s="12"/>
      <c r="D528" s="12"/>
      <c r="E528" s="12"/>
      <c r="F528" s="12"/>
      <c r="G528" s="12"/>
      <c r="H528" s="12"/>
    </row>
    <row r="529" spans="1:8" x14ac:dyDescent="0.2">
      <c r="A529" s="12"/>
      <c r="B529" s="12"/>
      <c r="C529" s="12"/>
      <c r="D529" s="12"/>
      <c r="E529" s="12"/>
      <c r="F529" s="12"/>
      <c r="G529" s="12"/>
      <c r="H529" s="12"/>
    </row>
    <row r="530" spans="1:8" x14ac:dyDescent="0.2">
      <c r="A530" s="12"/>
      <c r="B530" s="12"/>
      <c r="C530" s="12"/>
      <c r="D530" s="12"/>
      <c r="E530" s="12"/>
      <c r="F530" s="12"/>
      <c r="G530" s="12"/>
      <c r="H530" s="12"/>
    </row>
    <row r="531" spans="1:8" x14ac:dyDescent="0.2">
      <c r="A531" s="12"/>
      <c r="B531" s="12"/>
      <c r="C531" s="12"/>
      <c r="D531" s="12"/>
      <c r="E531" s="12"/>
      <c r="F531" s="12"/>
      <c r="G531" s="12"/>
      <c r="H531" s="12"/>
    </row>
    <row r="532" spans="1:8" x14ac:dyDescent="0.2">
      <c r="A532" s="12"/>
      <c r="B532" s="12"/>
      <c r="C532" s="12"/>
      <c r="D532" s="12"/>
      <c r="E532" s="12"/>
      <c r="F532" s="12"/>
      <c r="G532" s="12"/>
      <c r="H532" s="12"/>
    </row>
    <row r="533" spans="1:8" x14ac:dyDescent="0.2">
      <c r="A533" s="12"/>
      <c r="B533" s="12"/>
      <c r="C533" s="12"/>
      <c r="D533" s="12"/>
      <c r="E533" s="12"/>
      <c r="F533" s="12"/>
      <c r="G533" s="12"/>
      <c r="H533" s="12"/>
    </row>
    <row r="534" spans="1:8" x14ac:dyDescent="0.2">
      <c r="A534" s="12"/>
      <c r="B534" s="12"/>
      <c r="C534" s="12"/>
      <c r="D534" s="12"/>
      <c r="E534" s="12"/>
      <c r="F534" s="12"/>
      <c r="G534" s="12"/>
      <c r="H534" s="12"/>
    </row>
    <row r="535" spans="1:8" x14ac:dyDescent="0.2">
      <c r="A535" s="12"/>
      <c r="B535" s="12"/>
      <c r="C535" s="12"/>
      <c r="D535" s="12"/>
      <c r="E535" s="12"/>
      <c r="F535" s="12"/>
      <c r="G535" s="12"/>
      <c r="H535" s="12"/>
    </row>
    <row r="536" spans="1:8" x14ac:dyDescent="0.2">
      <c r="A536" s="12"/>
      <c r="B536" s="12"/>
      <c r="C536" s="12"/>
      <c r="D536" s="12"/>
      <c r="E536" s="12"/>
      <c r="F536" s="12"/>
      <c r="G536" s="12"/>
      <c r="H536" s="12"/>
    </row>
    <row r="537" spans="1:8" x14ac:dyDescent="0.2">
      <c r="A537" s="12"/>
      <c r="B537" s="12"/>
      <c r="C537" s="12"/>
      <c r="D537" s="12"/>
      <c r="E537" s="12"/>
      <c r="F537" s="12"/>
      <c r="G537" s="12"/>
      <c r="H537" s="12"/>
    </row>
    <row r="538" spans="1:8" x14ac:dyDescent="0.2">
      <c r="A538" s="12"/>
      <c r="B538" s="12"/>
      <c r="C538" s="12"/>
      <c r="D538" s="12"/>
      <c r="E538" s="12"/>
      <c r="F538" s="12"/>
      <c r="G538" s="12"/>
      <c r="H538" s="12"/>
    </row>
    <row r="539" spans="1:8" x14ac:dyDescent="0.2">
      <c r="A539" s="12"/>
      <c r="B539" s="12"/>
      <c r="C539" s="12"/>
      <c r="D539" s="12"/>
      <c r="E539" s="12"/>
      <c r="F539" s="12"/>
      <c r="G539" s="12"/>
      <c r="H539" s="12"/>
    </row>
    <row r="540" spans="1:8" x14ac:dyDescent="0.2">
      <c r="A540" s="12"/>
      <c r="B540" s="12"/>
      <c r="C540" s="12"/>
      <c r="D540" s="12"/>
      <c r="E540" s="12"/>
      <c r="F540" s="12"/>
      <c r="G540" s="12"/>
      <c r="H540" s="12"/>
    </row>
    <row r="541" spans="1:8" x14ac:dyDescent="0.2">
      <c r="A541" s="12"/>
      <c r="B541" s="12"/>
      <c r="C541" s="12"/>
      <c r="D541" s="12"/>
      <c r="E541" s="12"/>
      <c r="F541" s="12"/>
      <c r="G541" s="12"/>
      <c r="H541" s="12"/>
    </row>
    <row r="542" spans="1:8" x14ac:dyDescent="0.2">
      <c r="A542" s="12"/>
      <c r="B542" s="12"/>
      <c r="C542" s="12"/>
      <c r="D542" s="12"/>
      <c r="E542" s="12"/>
      <c r="F542" s="12"/>
      <c r="G542" s="12"/>
      <c r="H542" s="12"/>
    </row>
    <row r="543" spans="1:8" x14ac:dyDescent="0.2">
      <c r="A543" s="12"/>
      <c r="B543" s="12"/>
      <c r="C543" s="12"/>
      <c r="D543" s="12"/>
      <c r="E543" s="12"/>
      <c r="F543" s="12"/>
      <c r="G543" s="12"/>
      <c r="H543" s="12"/>
    </row>
    <row r="544" spans="1:8" x14ac:dyDescent="0.2">
      <c r="A544" s="12"/>
      <c r="B544" s="12"/>
      <c r="C544" s="12"/>
      <c r="D544" s="12"/>
      <c r="E544" s="12"/>
      <c r="F544" s="12"/>
      <c r="G544" s="12"/>
      <c r="H544" s="12"/>
    </row>
    <row r="545" spans="1:8" x14ac:dyDescent="0.2">
      <c r="A545" s="12"/>
      <c r="B545" s="12"/>
      <c r="C545" s="12"/>
      <c r="D545" s="12"/>
      <c r="E545" s="12"/>
      <c r="F545" s="12"/>
      <c r="G545" s="12"/>
      <c r="H545" s="12"/>
    </row>
    <row r="546" spans="1:8" x14ac:dyDescent="0.2">
      <c r="A546" s="12"/>
      <c r="B546" s="12"/>
      <c r="C546" s="12"/>
      <c r="D546" s="12"/>
      <c r="E546" s="12"/>
      <c r="F546" s="12"/>
      <c r="G546" s="12"/>
      <c r="H546" s="12"/>
    </row>
    <row r="547" spans="1:8" x14ac:dyDescent="0.2">
      <c r="A547" s="12"/>
      <c r="B547" s="12"/>
      <c r="C547" s="12"/>
      <c r="D547" s="12"/>
      <c r="E547" s="12"/>
      <c r="F547" s="12"/>
      <c r="G547" s="12"/>
      <c r="H547" s="12"/>
    </row>
    <row r="548" spans="1:8" x14ac:dyDescent="0.2">
      <c r="A548" s="12"/>
      <c r="B548" s="12"/>
      <c r="C548" s="12"/>
      <c r="D548" s="12"/>
      <c r="E548" s="12"/>
      <c r="F548" s="12"/>
      <c r="G548" s="12"/>
      <c r="H548" s="12"/>
    </row>
    <row r="549" spans="1:8" x14ac:dyDescent="0.2">
      <c r="A549" s="12"/>
      <c r="B549" s="12"/>
      <c r="C549" s="12"/>
      <c r="D549" s="12"/>
      <c r="E549" s="12"/>
      <c r="F549" s="12"/>
      <c r="G549" s="12"/>
      <c r="H549" s="12"/>
    </row>
    <row r="550" spans="1:8" x14ac:dyDescent="0.2">
      <c r="A550" s="12"/>
      <c r="B550" s="12"/>
      <c r="C550" s="12"/>
      <c r="D550" s="12"/>
      <c r="E550" s="12"/>
      <c r="F550" s="12"/>
      <c r="G550" s="12"/>
      <c r="H550" s="12"/>
    </row>
    <row r="551" spans="1:8" x14ac:dyDescent="0.2">
      <c r="A551" s="12"/>
      <c r="B551" s="12"/>
      <c r="C551" s="12"/>
      <c r="D551" s="12"/>
      <c r="E551" s="12"/>
      <c r="F551" s="12"/>
      <c r="G551" s="12"/>
      <c r="H551" s="12"/>
    </row>
    <row r="552" spans="1:8" x14ac:dyDescent="0.2">
      <c r="A552" s="12"/>
      <c r="B552" s="12"/>
      <c r="C552" s="12"/>
      <c r="D552" s="12"/>
      <c r="E552" s="12"/>
      <c r="F552" s="12"/>
      <c r="G552" s="12"/>
      <c r="H552" s="12"/>
    </row>
    <row r="553" spans="1:8" x14ac:dyDescent="0.2">
      <c r="A553" s="12"/>
      <c r="B553" s="12"/>
      <c r="C553" s="12"/>
      <c r="D553" s="12"/>
      <c r="E553" s="12"/>
      <c r="F553" s="12"/>
      <c r="G553" s="12"/>
      <c r="H553" s="12"/>
    </row>
    <row r="554" spans="1:8" x14ac:dyDescent="0.2">
      <c r="A554" s="12"/>
      <c r="B554" s="12"/>
      <c r="C554" s="12"/>
      <c r="D554" s="12"/>
      <c r="E554" s="12"/>
      <c r="F554" s="12"/>
      <c r="G554" s="12"/>
      <c r="H554" s="12"/>
    </row>
    <row r="555" spans="1:8" x14ac:dyDescent="0.2">
      <c r="A555" s="12"/>
      <c r="B555" s="12"/>
      <c r="C555" s="12"/>
      <c r="D555" s="12"/>
      <c r="E555" s="12"/>
      <c r="F555" s="12"/>
      <c r="G555" s="12"/>
      <c r="H555" s="12"/>
    </row>
    <row r="556" spans="1:8" x14ac:dyDescent="0.2">
      <c r="A556" s="12"/>
      <c r="B556" s="12"/>
      <c r="C556" s="12"/>
      <c r="D556" s="12"/>
      <c r="E556" s="12"/>
      <c r="F556" s="12"/>
      <c r="G556" s="12"/>
      <c r="H556" s="12"/>
    </row>
    <row r="557" spans="1:8" x14ac:dyDescent="0.2">
      <c r="A557" s="12"/>
      <c r="B557" s="12"/>
      <c r="C557" s="12"/>
      <c r="D557" s="12"/>
      <c r="E557" s="12"/>
      <c r="F557" s="12"/>
      <c r="G557" s="12"/>
      <c r="H557" s="12"/>
    </row>
    <row r="558" spans="1:8" x14ac:dyDescent="0.2">
      <c r="A558" s="12"/>
      <c r="B558" s="12"/>
      <c r="C558" s="12"/>
      <c r="D558" s="12"/>
      <c r="E558" s="12"/>
      <c r="F558" s="12"/>
      <c r="G558" s="12"/>
      <c r="H558" s="12"/>
    </row>
    <row r="559" spans="1:8" x14ac:dyDescent="0.2">
      <c r="A559" s="12"/>
      <c r="B559" s="12"/>
      <c r="C559" s="12"/>
      <c r="D559" s="12"/>
      <c r="E559" s="12"/>
      <c r="F559" s="12"/>
      <c r="G559" s="12"/>
      <c r="H559" s="12"/>
    </row>
    <row r="560" spans="1:8" x14ac:dyDescent="0.2">
      <c r="A560" s="12"/>
      <c r="B560" s="12"/>
      <c r="C560" s="12"/>
      <c r="D560" s="12"/>
      <c r="E560" s="12"/>
      <c r="F560" s="12"/>
      <c r="G560" s="12"/>
      <c r="H560" s="12"/>
    </row>
    <row r="561" spans="1:8" x14ac:dyDescent="0.2">
      <c r="A561" s="12"/>
      <c r="B561" s="12"/>
      <c r="C561" s="12"/>
      <c r="D561" s="12"/>
      <c r="E561" s="12"/>
      <c r="F561" s="12"/>
      <c r="G561" s="12"/>
      <c r="H561" s="12"/>
    </row>
    <row r="562" spans="1:8" x14ac:dyDescent="0.2">
      <c r="A562" s="12"/>
      <c r="B562" s="12"/>
      <c r="C562" s="12"/>
      <c r="D562" s="12"/>
      <c r="E562" s="12"/>
      <c r="F562" s="12"/>
      <c r="G562" s="12"/>
      <c r="H562" s="12"/>
    </row>
    <row r="563" spans="1:8" x14ac:dyDescent="0.2">
      <c r="A563" s="12"/>
      <c r="B563" s="12"/>
      <c r="C563" s="12"/>
      <c r="D563" s="12"/>
      <c r="E563" s="12"/>
      <c r="F563" s="12"/>
      <c r="G563" s="12"/>
      <c r="H563" s="12"/>
    </row>
    <row r="564" spans="1:8" x14ac:dyDescent="0.2">
      <c r="A564" s="12"/>
      <c r="B564" s="12"/>
      <c r="C564" s="12"/>
      <c r="D564" s="12"/>
      <c r="E564" s="12"/>
      <c r="F564" s="12"/>
      <c r="G564" s="12"/>
      <c r="H564" s="12"/>
    </row>
    <row r="565" spans="1:8" x14ac:dyDescent="0.2">
      <c r="A565" s="12"/>
      <c r="B565" s="12"/>
      <c r="C565" s="12"/>
      <c r="D565" s="12"/>
      <c r="E565" s="12"/>
      <c r="F565" s="12"/>
      <c r="G565" s="12"/>
      <c r="H565" s="12"/>
    </row>
    <row r="566" spans="1:8" x14ac:dyDescent="0.2">
      <c r="A566" s="12"/>
      <c r="B566" s="12"/>
      <c r="C566" s="12"/>
      <c r="D566" s="12"/>
      <c r="E566" s="12"/>
      <c r="F566" s="12"/>
      <c r="G566" s="12"/>
      <c r="H566" s="12"/>
    </row>
    <row r="567" spans="1:8" x14ac:dyDescent="0.2">
      <c r="A567" s="12"/>
      <c r="B567" s="12"/>
      <c r="C567" s="12"/>
      <c r="D567" s="12"/>
      <c r="E567" s="12"/>
      <c r="F567" s="12"/>
      <c r="G567" s="12"/>
      <c r="H567" s="12"/>
    </row>
    <row r="568" spans="1:8" x14ac:dyDescent="0.2">
      <c r="A568" s="12"/>
      <c r="B568" s="12"/>
      <c r="C568" s="12"/>
      <c r="D568" s="12"/>
      <c r="E568" s="12"/>
      <c r="F568" s="12"/>
      <c r="G568" s="12"/>
      <c r="H568" s="12"/>
    </row>
    <row r="569" spans="1:8" x14ac:dyDescent="0.2">
      <c r="A569" s="12"/>
      <c r="B569" s="12"/>
      <c r="C569" s="12"/>
      <c r="D569" s="12"/>
      <c r="E569" s="12"/>
      <c r="F569" s="12"/>
      <c r="G569" s="12"/>
      <c r="H569" s="12"/>
    </row>
    <row r="570" spans="1:8" x14ac:dyDescent="0.2">
      <c r="A570" s="12"/>
      <c r="B570" s="12"/>
      <c r="C570" s="12"/>
      <c r="D570" s="12"/>
      <c r="E570" s="12"/>
      <c r="F570" s="12"/>
      <c r="G570" s="12"/>
      <c r="H570" s="12"/>
    </row>
    <row r="571" spans="1:8" x14ac:dyDescent="0.2">
      <c r="A571" s="12"/>
      <c r="B571" s="12"/>
      <c r="C571" s="12"/>
      <c r="D571" s="12"/>
      <c r="E571" s="12"/>
      <c r="F571" s="12"/>
      <c r="G571" s="12"/>
      <c r="H571" s="12"/>
    </row>
    <row r="572" spans="1:8" x14ac:dyDescent="0.2">
      <c r="A572" s="12"/>
      <c r="B572" s="12"/>
      <c r="C572" s="12"/>
      <c r="D572" s="12"/>
      <c r="E572" s="12"/>
      <c r="F572" s="12"/>
      <c r="G572" s="12"/>
      <c r="H572" s="12"/>
    </row>
    <row r="573" spans="1:8" x14ac:dyDescent="0.2">
      <c r="A573" s="12"/>
      <c r="B573" s="12"/>
      <c r="C573" s="12"/>
      <c r="D573" s="12"/>
      <c r="E573" s="12"/>
      <c r="F573" s="12"/>
      <c r="G573" s="12"/>
      <c r="H573" s="12"/>
    </row>
    <row r="574" spans="1:8" x14ac:dyDescent="0.2">
      <c r="A574" s="12"/>
      <c r="B574" s="12"/>
      <c r="C574" s="12"/>
      <c r="D574" s="12"/>
      <c r="E574" s="12"/>
      <c r="F574" s="12"/>
      <c r="G574" s="12"/>
      <c r="H574" s="12"/>
    </row>
    <row r="575" spans="1:8" x14ac:dyDescent="0.2">
      <c r="A575" s="12"/>
      <c r="B575" s="12"/>
      <c r="C575" s="12"/>
      <c r="D575" s="12"/>
      <c r="E575" s="12"/>
      <c r="F575" s="12"/>
      <c r="G575" s="12"/>
      <c r="H575" s="12"/>
    </row>
    <row r="576" spans="1:8" x14ac:dyDescent="0.2">
      <c r="A576" s="12"/>
      <c r="B576" s="12"/>
      <c r="C576" s="12"/>
      <c r="D576" s="12"/>
      <c r="E576" s="12"/>
      <c r="F576" s="12"/>
      <c r="G576" s="12"/>
      <c r="H576" s="12"/>
    </row>
    <row r="577" spans="1:8" x14ac:dyDescent="0.2">
      <c r="A577" s="12"/>
      <c r="B577" s="12"/>
      <c r="C577" s="12"/>
      <c r="D577" s="12"/>
      <c r="E577" s="12"/>
      <c r="F577" s="12"/>
      <c r="G577" s="12"/>
      <c r="H577" s="12"/>
    </row>
    <row r="578" spans="1:8" x14ac:dyDescent="0.2">
      <c r="A578" s="12"/>
      <c r="B578" s="12"/>
      <c r="C578" s="12"/>
      <c r="D578" s="12"/>
      <c r="E578" s="12"/>
      <c r="F578" s="12"/>
      <c r="G578" s="12"/>
      <c r="H578" s="12"/>
    </row>
    <row r="579" spans="1:8" x14ac:dyDescent="0.2">
      <c r="A579" s="12"/>
      <c r="B579" s="12"/>
      <c r="C579" s="12"/>
      <c r="D579" s="12"/>
      <c r="E579" s="12"/>
      <c r="F579" s="12"/>
      <c r="G579" s="12"/>
      <c r="H579" s="12"/>
    </row>
    <row r="580" spans="1:8" x14ac:dyDescent="0.2">
      <c r="A580" s="12"/>
      <c r="B580" s="12"/>
      <c r="C580" s="12"/>
      <c r="D580" s="12"/>
      <c r="E580" s="12"/>
      <c r="F580" s="12"/>
      <c r="G580" s="12"/>
      <c r="H580" s="12"/>
    </row>
    <row r="581" spans="1:8" x14ac:dyDescent="0.2">
      <c r="A581" s="12"/>
      <c r="B581" s="12"/>
      <c r="C581" s="12"/>
      <c r="D581" s="12"/>
      <c r="E581" s="12"/>
      <c r="F581" s="12"/>
      <c r="G581" s="12"/>
      <c r="H581" s="12"/>
    </row>
    <row r="582" spans="1:8" x14ac:dyDescent="0.2">
      <c r="A582" s="12"/>
      <c r="B582" s="12"/>
      <c r="C582" s="12"/>
      <c r="D582" s="12"/>
      <c r="E582" s="12"/>
      <c r="F582" s="12"/>
      <c r="G582" s="12"/>
      <c r="H582" s="12"/>
    </row>
    <row r="583" spans="1:8" x14ac:dyDescent="0.2">
      <c r="A583" s="12"/>
      <c r="B583" s="12"/>
      <c r="C583" s="12"/>
      <c r="D583" s="12"/>
      <c r="E583" s="12"/>
      <c r="F583" s="12"/>
      <c r="G583" s="12"/>
      <c r="H583" s="12"/>
    </row>
    <row r="584" spans="1:8" x14ac:dyDescent="0.2">
      <c r="A584" s="12"/>
      <c r="B584" s="12"/>
      <c r="C584" s="12"/>
      <c r="D584" s="12"/>
      <c r="E584" s="12"/>
      <c r="F584" s="12"/>
      <c r="G584" s="12"/>
      <c r="H584" s="12"/>
    </row>
    <row r="585" spans="1:8" x14ac:dyDescent="0.2">
      <c r="A585" s="12"/>
      <c r="B585" s="12"/>
      <c r="C585" s="12"/>
      <c r="D585" s="12"/>
      <c r="E585" s="12"/>
      <c r="F585" s="12"/>
      <c r="G585" s="12"/>
      <c r="H585" s="12"/>
    </row>
    <row r="586" spans="1:8" x14ac:dyDescent="0.2">
      <c r="A586" s="12"/>
      <c r="B586" s="12"/>
      <c r="C586" s="12"/>
      <c r="D586" s="12"/>
      <c r="E586" s="12"/>
      <c r="F586" s="12"/>
      <c r="G586" s="12"/>
      <c r="H586" s="12"/>
    </row>
    <row r="587" spans="1:8" x14ac:dyDescent="0.2">
      <c r="A587" s="12"/>
      <c r="B587" s="12"/>
      <c r="C587" s="12"/>
      <c r="D587" s="12"/>
      <c r="E587" s="12"/>
      <c r="F587" s="12"/>
      <c r="G587" s="12"/>
      <c r="H587" s="12"/>
    </row>
    <row r="588" spans="1:8" x14ac:dyDescent="0.2">
      <c r="A588" s="12"/>
      <c r="B588" s="12"/>
      <c r="C588" s="12"/>
      <c r="D588" s="12"/>
      <c r="E588" s="12"/>
      <c r="F588" s="12"/>
      <c r="G588" s="12"/>
      <c r="H588" s="12"/>
    </row>
    <row r="589" spans="1:8" x14ac:dyDescent="0.2">
      <c r="A589" s="12"/>
      <c r="B589" s="12"/>
      <c r="C589" s="12"/>
      <c r="D589" s="12"/>
      <c r="E589" s="12"/>
      <c r="F589" s="12"/>
      <c r="G589" s="12"/>
      <c r="H589" s="12"/>
    </row>
    <row r="590" spans="1:8" x14ac:dyDescent="0.2">
      <c r="A590" s="12"/>
      <c r="B590" s="12"/>
      <c r="C590" s="12"/>
      <c r="D590" s="12"/>
      <c r="E590" s="12"/>
      <c r="F590" s="12"/>
      <c r="G590" s="12"/>
      <c r="H590" s="12"/>
    </row>
    <row r="591" spans="1:8" x14ac:dyDescent="0.2">
      <c r="A591" s="12"/>
      <c r="B591" s="12"/>
      <c r="C591" s="12"/>
      <c r="D591" s="12"/>
      <c r="E591" s="12"/>
      <c r="F591" s="12"/>
      <c r="G591" s="12"/>
      <c r="H591" s="12"/>
    </row>
    <row r="592" spans="1:8" x14ac:dyDescent="0.2">
      <c r="A592" s="12"/>
      <c r="B592" s="12"/>
      <c r="C592" s="12"/>
      <c r="D592" s="12"/>
      <c r="E592" s="12"/>
      <c r="F592" s="12"/>
      <c r="G592" s="12"/>
      <c r="H592" s="12"/>
    </row>
    <row r="593" spans="1:8" x14ac:dyDescent="0.2">
      <c r="A593" s="12"/>
      <c r="B593" s="12"/>
      <c r="C593" s="12"/>
      <c r="D593" s="12"/>
      <c r="E593" s="12"/>
      <c r="F593" s="12"/>
      <c r="G593" s="12"/>
      <c r="H593" s="12"/>
    </row>
    <row r="594" spans="1:8" x14ac:dyDescent="0.2">
      <c r="A594" s="12"/>
      <c r="B594" s="12"/>
      <c r="C594" s="12"/>
      <c r="D594" s="12"/>
      <c r="E594" s="12"/>
      <c r="F594" s="12"/>
      <c r="G594" s="12"/>
      <c r="H594" s="12"/>
    </row>
    <row r="595" spans="1:8" x14ac:dyDescent="0.2">
      <c r="A595" s="12"/>
      <c r="B595" s="12"/>
      <c r="C595" s="12"/>
      <c r="D595" s="12"/>
      <c r="E595" s="12"/>
      <c r="F595" s="12"/>
      <c r="G595" s="12"/>
      <c r="H595" s="12"/>
    </row>
    <row r="596" spans="1:8" x14ac:dyDescent="0.2">
      <c r="A596" s="12"/>
      <c r="B596" s="12"/>
      <c r="C596" s="12"/>
      <c r="D596" s="12"/>
      <c r="E596" s="12"/>
      <c r="F596" s="12"/>
      <c r="G596" s="12"/>
      <c r="H596" s="12"/>
    </row>
    <row r="597" spans="1:8" x14ac:dyDescent="0.2">
      <c r="A597" s="12"/>
      <c r="B597" s="12"/>
      <c r="C597" s="12"/>
      <c r="D597" s="12"/>
      <c r="E597" s="12"/>
      <c r="F597" s="12"/>
      <c r="G597" s="12"/>
      <c r="H597" s="12"/>
    </row>
    <row r="598" spans="1:8" x14ac:dyDescent="0.2">
      <c r="A598" s="12"/>
      <c r="B598" s="12"/>
      <c r="C598" s="12"/>
      <c r="D598" s="12"/>
      <c r="E598" s="12"/>
      <c r="F598" s="12"/>
      <c r="G598" s="12"/>
      <c r="H598" s="12"/>
    </row>
    <row r="599" spans="1:8" x14ac:dyDescent="0.2">
      <c r="A599" s="12"/>
      <c r="B599" s="12"/>
      <c r="C599" s="12"/>
      <c r="D599" s="12"/>
      <c r="E599" s="12"/>
      <c r="F599" s="12"/>
      <c r="G599" s="12"/>
      <c r="H599" s="12"/>
    </row>
    <row r="600" spans="1:8" x14ac:dyDescent="0.2">
      <c r="A600" s="12"/>
      <c r="B600" s="12"/>
      <c r="C600" s="12"/>
      <c r="D600" s="12"/>
      <c r="E600" s="12"/>
      <c r="F600" s="12"/>
      <c r="G600" s="12"/>
      <c r="H600" s="12"/>
    </row>
    <row r="601" spans="1:8" x14ac:dyDescent="0.2">
      <c r="A601" s="12"/>
      <c r="B601" s="12"/>
      <c r="C601" s="12"/>
      <c r="D601" s="12"/>
      <c r="E601" s="12"/>
      <c r="F601" s="12"/>
      <c r="G601" s="12"/>
      <c r="H601" s="12"/>
    </row>
    <row r="602" spans="1:8" x14ac:dyDescent="0.2">
      <c r="A602" s="12"/>
      <c r="B602" s="12"/>
      <c r="C602" s="12"/>
      <c r="D602" s="12"/>
      <c r="E602" s="12"/>
      <c r="F602" s="12"/>
      <c r="G602" s="12"/>
      <c r="H602" s="12"/>
    </row>
    <row r="603" spans="1:8" x14ac:dyDescent="0.2">
      <c r="A603" s="12"/>
      <c r="B603" s="12"/>
      <c r="C603" s="12"/>
      <c r="D603" s="12"/>
      <c r="E603" s="12"/>
      <c r="F603" s="12"/>
      <c r="G603" s="12"/>
      <c r="H603" s="12"/>
    </row>
    <row r="604" spans="1:8" x14ac:dyDescent="0.2">
      <c r="A604" s="12"/>
      <c r="B604" s="12"/>
      <c r="C604" s="12"/>
      <c r="D604" s="12"/>
      <c r="E604" s="12"/>
      <c r="F604" s="12"/>
      <c r="G604" s="12"/>
      <c r="H604" s="12"/>
    </row>
    <row r="605" spans="1:8" x14ac:dyDescent="0.2">
      <c r="A605" s="12"/>
      <c r="B605" s="12"/>
      <c r="C605" s="12"/>
      <c r="D605" s="12"/>
      <c r="E605" s="12"/>
      <c r="F605" s="12"/>
      <c r="G605" s="12"/>
      <c r="H605" s="12"/>
    </row>
    <row r="606" spans="1:8" x14ac:dyDescent="0.2">
      <c r="A606" s="12"/>
      <c r="B606" s="12"/>
      <c r="C606" s="12"/>
      <c r="D606" s="12"/>
      <c r="E606" s="12"/>
      <c r="F606" s="12"/>
      <c r="G606" s="12"/>
      <c r="H606" s="12"/>
    </row>
    <row r="607" spans="1:8" x14ac:dyDescent="0.2">
      <c r="A607" s="12"/>
      <c r="B607" s="12"/>
      <c r="C607" s="12"/>
      <c r="D607" s="12"/>
      <c r="E607" s="12"/>
      <c r="F607" s="12"/>
      <c r="G607" s="12"/>
      <c r="H607" s="12"/>
    </row>
    <row r="608" spans="1:8" x14ac:dyDescent="0.2">
      <c r="A608" s="12"/>
      <c r="B608" s="12"/>
      <c r="C608" s="12"/>
      <c r="D608" s="12"/>
      <c r="E608" s="12"/>
      <c r="F608" s="12"/>
      <c r="G608" s="12"/>
      <c r="H608" s="12"/>
    </row>
    <row r="609" spans="1:8" x14ac:dyDescent="0.2">
      <c r="A609" s="12"/>
      <c r="B609" s="12"/>
      <c r="C609" s="12"/>
      <c r="D609" s="12"/>
      <c r="E609" s="12"/>
      <c r="F609" s="12"/>
      <c r="G609" s="12"/>
      <c r="H609" s="12"/>
    </row>
    <row r="610" spans="1:8" x14ac:dyDescent="0.2">
      <c r="A610" s="12"/>
      <c r="B610" s="12"/>
      <c r="C610" s="12"/>
      <c r="D610" s="12"/>
      <c r="E610" s="12"/>
      <c r="F610" s="12"/>
      <c r="G610" s="12"/>
      <c r="H610" s="12"/>
    </row>
    <row r="611" spans="1:8" x14ac:dyDescent="0.2">
      <c r="A611" s="12"/>
      <c r="B611" s="12"/>
      <c r="C611" s="12"/>
      <c r="D611" s="12"/>
      <c r="E611" s="12"/>
      <c r="F611" s="12"/>
      <c r="G611" s="12"/>
      <c r="H611" s="12"/>
    </row>
    <row r="612" spans="1:8" x14ac:dyDescent="0.2">
      <c r="A612" s="12"/>
      <c r="B612" s="12"/>
      <c r="C612" s="12"/>
      <c r="D612" s="12"/>
      <c r="E612" s="12"/>
      <c r="F612" s="12"/>
      <c r="G612" s="12"/>
      <c r="H612" s="12"/>
    </row>
    <row r="613" spans="1:8" x14ac:dyDescent="0.2">
      <c r="A613" s="12"/>
      <c r="B613" s="12"/>
      <c r="C613" s="12"/>
      <c r="D613" s="12"/>
      <c r="E613" s="12"/>
      <c r="F613" s="12"/>
      <c r="G613" s="12"/>
      <c r="H613" s="12"/>
    </row>
    <row r="614" spans="1:8" x14ac:dyDescent="0.2">
      <c r="A614" s="12"/>
      <c r="B614" s="12"/>
      <c r="C614" s="12"/>
      <c r="D614" s="12"/>
      <c r="E614" s="12"/>
      <c r="F614" s="12"/>
      <c r="G614" s="12"/>
      <c r="H614" s="12"/>
    </row>
    <row r="615" spans="1:8" x14ac:dyDescent="0.2">
      <c r="A615" s="12"/>
      <c r="B615" s="12"/>
      <c r="C615" s="12"/>
      <c r="D615" s="12"/>
      <c r="E615" s="12"/>
      <c r="F615" s="12"/>
      <c r="G615" s="12"/>
      <c r="H615" s="12"/>
    </row>
    <row r="616" spans="1:8" x14ac:dyDescent="0.2">
      <c r="A616" s="12"/>
      <c r="B616" s="12"/>
      <c r="C616" s="12"/>
      <c r="D616" s="12"/>
      <c r="E616" s="12"/>
      <c r="F616" s="12"/>
      <c r="G616" s="12"/>
      <c r="H616" s="12"/>
    </row>
    <row r="617" spans="1:8" x14ac:dyDescent="0.2">
      <c r="A617" s="12"/>
      <c r="B617" s="12"/>
      <c r="C617" s="12"/>
      <c r="D617" s="12"/>
      <c r="E617" s="12"/>
      <c r="F617" s="12"/>
      <c r="G617" s="12"/>
      <c r="H617" s="12"/>
    </row>
    <row r="618" spans="1:8" x14ac:dyDescent="0.2">
      <c r="A618" s="12"/>
      <c r="B618" s="12"/>
      <c r="C618" s="12"/>
      <c r="D618" s="12"/>
      <c r="E618" s="12"/>
      <c r="F618" s="12"/>
      <c r="G618" s="12"/>
      <c r="H618" s="12"/>
    </row>
    <row r="619" spans="1:8" x14ac:dyDescent="0.2">
      <c r="A619" s="12"/>
      <c r="B619" s="12"/>
      <c r="C619" s="12"/>
      <c r="D619" s="12"/>
      <c r="E619" s="12"/>
      <c r="F619" s="12"/>
      <c r="G619" s="12"/>
      <c r="H619" s="12"/>
    </row>
    <row r="620" spans="1:8" x14ac:dyDescent="0.2">
      <c r="A620" s="12"/>
      <c r="B620" s="12"/>
      <c r="C620" s="12"/>
      <c r="D620" s="12"/>
      <c r="E620" s="12"/>
      <c r="F620" s="12"/>
      <c r="G620" s="12"/>
      <c r="H620" s="12"/>
    </row>
    <row r="621" spans="1:8" x14ac:dyDescent="0.2">
      <c r="A621" s="12"/>
      <c r="B621" s="12"/>
      <c r="C621" s="12"/>
      <c r="D621" s="12"/>
      <c r="E621" s="12"/>
      <c r="F621" s="12"/>
      <c r="G621" s="12"/>
      <c r="H621" s="12"/>
    </row>
    <row r="622" spans="1:8" x14ac:dyDescent="0.2">
      <c r="A622" s="12"/>
      <c r="B622" s="12"/>
      <c r="C622" s="12"/>
      <c r="D622" s="12"/>
      <c r="E622" s="12"/>
      <c r="F622" s="12"/>
      <c r="G622" s="12"/>
      <c r="H622" s="12"/>
    </row>
    <row r="623" spans="1:8" x14ac:dyDescent="0.2">
      <c r="A623" s="12"/>
      <c r="B623" s="12"/>
      <c r="C623" s="12"/>
      <c r="D623" s="12"/>
      <c r="E623" s="12"/>
      <c r="F623" s="12"/>
      <c r="G623" s="12"/>
      <c r="H623" s="12"/>
    </row>
    <row r="624" spans="1:8" x14ac:dyDescent="0.2">
      <c r="A624" s="12"/>
      <c r="B624" s="12"/>
      <c r="C624" s="12"/>
      <c r="D624" s="12"/>
      <c r="E624" s="12"/>
      <c r="F624" s="12"/>
      <c r="G624" s="12"/>
      <c r="H624" s="12"/>
    </row>
    <row r="625" spans="1:8" x14ac:dyDescent="0.2">
      <c r="A625" s="12"/>
      <c r="B625" s="12"/>
      <c r="C625" s="12"/>
      <c r="D625" s="12"/>
      <c r="E625" s="12"/>
      <c r="F625" s="12"/>
      <c r="G625" s="12"/>
      <c r="H625" s="12"/>
    </row>
    <row r="626" spans="1:8" x14ac:dyDescent="0.2">
      <c r="A626" s="12"/>
      <c r="B626" s="12"/>
      <c r="C626" s="12"/>
      <c r="D626" s="12"/>
      <c r="E626" s="12"/>
      <c r="F626" s="12"/>
      <c r="G626" s="12"/>
      <c r="H626" s="12"/>
    </row>
    <row r="627" spans="1:8" x14ac:dyDescent="0.2">
      <c r="A627" s="12"/>
      <c r="B627" s="12"/>
      <c r="C627" s="12"/>
      <c r="D627" s="12"/>
      <c r="E627" s="12"/>
      <c r="F627" s="12"/>
      <c r="G627" s="12"/>
      <c r="H627" s="12"/>
    </row>
    <row r="628" spans="1:8" x14ac:dyDescent="0.2">
      <c r="A628" s="12"/>
      <c r="B628" s="12"/>
      <c r="C628" s="12"/>
      <c r="D628" s="12"/>
      <c r="E628" s="12"/>
      <c r="F628" s="12"/>
      <c r="G628" s="12"/>
      <c r="H628" s="12"/>
    </row>
    <row r="629" spans="1:8" x14ac:dyDescent="0.2">
      <c r="A629" s="12"/>
      <c r="B629" s="12"/>
      <c r="C629" s="12"/>
      <c r="D629" s="12"/>
      <c r="E629" s="12"/>
      <c r="F629" s="12"/>
      <c r="G629" s="12"/>
      <c r="H629" s="12"/>
    </row>
    <row r="630" spans="1:8" x14ac:dyDescent="0.2">
      <c r="A630" s="12"/>
      <c r="B630" s="12"/>
      <c r="C630" s="12"/>
      <c r="D630" s="12"/>
      <c r="E630" s="12"/>
      <c r="F630" s="12"/>
      <c r="G630" s="12"/>
      <c r="H630" s="12"/>
    </row>
    <row r="631" spans="1:8" x14ac:dyDescent="0.2">
      <c r="A631" s="12"/>
      <c r="B631" s="12"/>
      <c r="C631" s="12"/>
      <c r="D631" s="12"/>
      <c r="E631" s="12"/>
      <c r="F631" s="12"/>
      <c r="G631" s="12"/>
      <c r="H631" s="12"/>
    </row>
    <row r="632" spans="1:8" x14ac:dyDescent="0.2">
      <c r="A632" s="12"/>
      <c r="B632" s="12"/>
      <c r="C632" s="12"/>
      <c r="D632" s="12"/>
      <c r="E632" s="12"/>
      <c r="F632" s="12"/>
      <c r="G632" s="12"/>
      <c r="H632" s="12"/>
    </row>
    <row r="633" spans="1:8" x14ac:dyDescent="0.2">
      <c r="A633" s="12"/>
      <c r="B633" s="12"/>
      <c r="C633" s="12"/>
      <c r="D633" s="12"/>
      <c r="E633" s="12"/>
      <c r="F633" s="12"/>
      <c r="G633" s="12"/>
      <c r="H633" s="12"/>
    </row>
    <row r="634" spans="1:8" x14ac:dyDescent="0.2">
      <c r="A634" s="12"/>
      <c r="B634" s="12"/>
      <c r="C634" s="12"/>
      <c r="D634" s="12"/>
      <c r="E634" s="12"/>
      <c r="F634" s="12"/>
      <c r="G634" s="12"/>
      <c r="H634" s="12"/>
    </row>
    <row r="635" spans="1:8" x14ac:dyDescent="0.2">
      <c r="A635" s="12"/>
      <c r="B635" s="12"/>
      <c r="C635" s="12"/>
      <c r="D635" s="12"/>
      <c r="E635" s="12"/>
      <c r="F635" s="12"/>
      <c r="G635" s="12"/>
      <c r="H635" s="12"/>
    </row>
    <row r="636" spans="1:8" x14ac:dyDescent="0.2">
      <c r="A636" s="12"/>
      <c r="B636" s="12"/>
      <c r="C636" s="12"/>
      <c r="D636" s="12"/>
      <c r="E636" s="12"/>
      <c r="F636" s="12"/>
      <c r="G636" s="12"/>
      <c r="H636" s="12"/>
    </row>
    <row r="637" spans="1:8" x14ac:dyDescent="0.2">
      <c r="A637" s="12"/>
      <c r="B637" s="12"/>
      <c r="C637" s="12"/>
      <c r="D637" s="12"/>
      <c r="E637" s="12"/>
      <c r="F637" s="12"/>
      <c r="G637" s="12"/>
      <c r="H637" s="12"/>
    </row>
    <row r="638" spans="1:8" x14ac:dyDescent="0.2">
      <c r="A638" s="12"/>
      <c r="B638" s="12"/>
      <c r="C638" s="12"/>
      <c r="D638" s="12"/>
      <c r="E638" s="12"/>
      <c r="F638" s="12"/>
      <c r="G638" s="12"/>
      <c r="H638" s="12"/>
    </row>
    <row r="639" spans="1:8" x14ac:dyDescent="0.2">
      <c r="A639" s="12"/>
      <c r="B639" s="12"/>
      <c r="C639" s="12"/>
      <c r="D639" s="12"/>
      <c r="E639" s="12"/>
      <c r="F639" s="12"/>
      <c r="G639" s="12"/>
      <c r="H639" s="12"/>
    </row>
    <row r="640" spans="1:8" x14ac:dyDescent="0.2">
      <c r="A640" s="12"/>
      <c r="B640" s="12"/>
      <c r="C640" s="12"/>
      <c r="D640" s="12"/>
      <c r="E640" s="12"/>
      <c r="F640" s="12"/>
      <c r="G640" s="12"/>
      <c r="H640" s="12"/>
    </row>
    <row r="641" spans="1:8" x14ac:dyDescent="0.2">
      <c r="A641" s="12"/>
      <c r="B641" s="12"/>
      <c r="C641" s="12"/>
      <c r="D641" s="12"/>
      <c r="E641" s="12"/>
      <c r="F641" s="12"/>
      <c r="G641" s="12"/>
      <c r="H641" s="12"/>
    </row>
    <row r="642" spans="1:8" x14ac:dyDescent="0.2">
      <c r="A642" s="12"/>
      <c r="B642" s="12"/>
      <c r="C642" s="12"/>
      <c r="D642" s="12"/>
      <c r="E642" s="12"/>
      <c r="F642" s="12"/>
      <c r="G642" s="12"/>
      <c r="H642" s="12"/>
    </row>
    <row r="643" spans="1:8" x14ac:dyDescent="0.2">
      <c r="A643" s="12"/>
      <c r="B643" s="12"/>
      <c r="C643" s="12"/>
      <c r="D643" s="12"/>
      <c r="E643" s="12"/>
      <c r="F643" s="12"/>
      <c r="G643" s="12"/>
      <c r="H643" s="12"/>
    </row>
    <row r="644" spans="1:8" x14ac:dyDescent="0.2">
      <c r="A644" s="12"/>
      <c r="B644" s="12"/>
      <c r="C644" s="12"/>
      <c r="D644" s="12"/>
      <c r="E644" s="12"/>
      <c r="F644" s="12"/>
      <c r="G644" s="12"/>
      <c r="H644" s="12"/>
    </row>
    <row r="645" spans="1:8" x14ac:dyDescent="0.2">
      <c r="A645" s="12"/>
      <c r="B645" s="12"/>
      <c r="C645" s="12"/>
      <c r="D645" s="12"/>
      <c r="E645" s="12"/>
      <c r="F645" s="12"/>
      <c r="G645" s="12"/>
      <c r="H645" s="12"/>
    </row>
    <row r="646" spans="1:8" x14ac:dyDescent="0.2">
      <c r="A646" s="12"/>
      <c r="B646" s="12"/>
      <c r="C646" s="12"/>
      <c r="D646" s="12"/>
      <c r="E646" s="12"/>
      <c r="F646" s="12"/>
      <c r="G646" s="12"/>
      <c r="H646" s="12"/>
    </row>
    <row r="647" spans="1:8" x14ac:dyDescent="0.2">
      <c r="A647" s="12"/>
      <c r="B647" s="12"/>
      <c r="C647" s="12"/>
      <c r="D647" s="12"/>
      <c r="E647" s="12"/>
      <c r="F647" s="12"/>
      <c r="G647" s="12"/>
      <c r="H647" s="12"/>
    </row>
    <row r="648" spans="1:8" x14ac:dyDescent="0.2">
      <c r="A648" s="12"/>
      <c r="B648" s="12"/>
      <c r="C648" s="12"/>
      <c r="D648" s="12"/>
      <c r="E648" s="12"/>
      <c r="F648" s="12"/>
      <c r="G648" s="12"/>
      <c r="H648" s="12"/>
    </row>
    <row r="649" spans="1:8" x14ac:dyDescent="0.2">
      <c r="A649" s="12"/>
      <c r="B649" s="12"/>
      <c r="C649" s="12"/>
      <c r="D649" s="12"/>
      <c r="E649" s="12"/>
      <c r="F649" s="12"/>
      <c r="G649" s="12"/>
      <c r="H649" s="12"/>
    </row>
    <row r="650" spans="1:8" x14ac:dyDescent="0.2">
      <c r="A650" s="12"/>
      <c r="B650" s="12"/>
      <c r="C650" s="12"/>
      <c r="D650" s="12"/>
      <c r="E650" s="12"/>
      <c r="F650" s="12"/>
      <c r="G650" s="12"/>
      <c r="H650" s="12"/>
    </row>
    <row r="651" spans="1:8" x14ac:dyDescent="0.2">
      <c r="A651" s="12"/>
      <c r="B651" s="12"/>
      <c r="C651" s="12"/>
      <c r="D651" s="12"/>
      <c r="E651" s="12"/>
      <c r="F651" s="12"/>
      <c r="G651" s="12"/>
      <c r="H651" s="12"/>
    </row>
    <row r="652" spans="1:8" x14ac:dyDescent="0.2">
      <c r="A652" s="12"/>
      <c r="B652" s="12"/>
      <c r="C652" s="12"/>
      <c r="D652" s="12"/>
      <c r="E652" s="12"/>
      <c r="F652" s="12"/>
      <c r="G652" s="12"/>
      <c r="H652" s="12"/>
    </row>
    <row r="653" spans="1:8" x14ac:dyDescent="0.2">
      <c r="A653" s="12"/>
      <c r="B653" s="12"/>
      <c r="C653" s="12"/>
      <c r="D653" s="12"/>
      <c r="E653" s="12"/>
      <c r="F653" s="12"/>
      <c r="G653" s="12"/>
      <c r="H653" s="12"/>
    </row>
    <row r="654" spans="1:8" x14ac:dyDescent="0.2">
      <c r="A654" s="12"/>
      <c r="B654" s="12"/>
      <c r="C654" s="12"/>
      <c r="D654" s="12"/>
      <c r="E654" s="12"/>
      <c r="F654" s="12"/>
      <c r="G654" s="12"/>
      <c r="H654" s="12"/>
    </row>
    <row r="655" spans="1:8" x14ac:dyDescent="0.2">
      <c r="A655" s="12"/>
      <c r="B655" s="12"/>
      <c r="C655" s="12"/>
      <c r="D655" s="12"/>
      <c r="E655" s="12"/>
      <c r="F655" s="12"/>
      <c r="G655" s="12"/>
      <c r="H655" s="12"/>
    </row>
    <row r="656" spans="1:8" x14ac:dyDescent="0.2">
      <c r="A656" s="12"/>
      <c r="B656" s="12"/>
      <c r="C656" s="12"/>
      <c r="D656" s="12"/>
      <c r="E656" s="12"/>
      <c r="F656" s="12"/>
      <c r="G656" s="12"/>
      <c r="H656" s="12"/>
    </row>
    <row r="657" spans="1:8" x14ac:dyDescent="0.2">
      <c r="A657" s="12"/>
      <c r="B657" s="12"/>
      <c r="C657" s="12"/>
      <c r="D657" s="12"/>
      <c r="E657" s="12"/>
      <c r="F657" s="12"/>
      <c r="G657" s="12"/>
      <c r="H657" s="12"/>
    </row>
    <row r="658" spans="1:8" x14ac:dyDescent="0.2">
      <c r="A658" s="12"/>
      <c r="B658" s="12"/>
      <c r="C658" s="12"/>
      <c r="D658" s="12"/>
      <c r="E658" s="12"/>
      <c r="F658" s="12"/>
      <c r="G658" s="12"/>
      <c r="H658" s="12"/>
    </row>
    <row r="659" spans="1:8" x14ac:dyDescent="0.2">
      <c r="A659" s="12"/>
      <c r="B659" s="12"/>
      <c r="C659" s="12"/>
      <c r="D659" s="12"/>
      <c r="E659" s="12"/>
      <c r="F659" s="12"/>
      <c r="G659" s="12"/>
      <c r="H659" s="12"/>
    </row>
    <row r="660" spans="1:8" x14ac:dyDescent="0.2">
      <c r="A660" s="12"/>
      <c r="B660" s="12"/>
      <c r="C660" s="12"/>
      <c r="D660" s="12"/>
      <c r="E660" s="12"/>
      <c r="F660" s="12"/>
      <c r="G660" s="12"/>
      <c r="H660" s="12"/>
    </row>
    <row r="661" spans="1:8" x14ac:dyDescent="0.2">
      <c r="A661" s="12"/>
      <c r="B661" s="12"/>
      <c r="C661" s="12"/>
      <c r="D661" s="12"/>
      <c r="E661" s="12"/>
      <c r="F661" s="12"/>
      <c r="G661" s="12"/>
      <c r="H661" s="12"/>
    </row>
    <row r="662" spans="1:8" x14ac:dyDescent="0.2">
      <c r="A662" s="12"/>
      <c r="B662" s="12"/>
      <c r="C662" s="12"/>
      <c r="D662" s="12"/>
      <c r="E662" s="12"/>
      <c r="F662" s="12"/>
      <c r="G662" s="12"/>
      <c r="H662" s="12"/>
    </row>
    <row r="663" spans="1:8" x14ac:dyDescent="0.2">
      <c r="A663" s="12"/>
      <c r="B663" s="12"/>
      <c r="C663" s="12"/>
      <c r="D663" s="12"/>
      <c r="E663" s="12"/>
      <c r="F663" s="12"/>
      <c r="G663" s="12"/>
      <c r="H663" s="12"/>
    </row>
    <row r="664" spans="1:8" x14ac:dyDescent="0.2">
      <c r="A664" s="12"/>
      <c r="B664" s="12"/>
      <c r="C664" s="12"/>
      <c r="D664" s="12"/>
      <c r="E664" s="12"/>
      <c r="F664" s="12"/>
      <c r="G664" s="12"/>
      <c r="H664" s="12"/>
    </row>
    <row r="665" spans="1:8" x14ac:dyDescent="0.2">
      <c r="A665" s="12"/>
      <c r="B665" s="12"/>
      <c r="C665" s="12"/>
      <c r="D665" s="12"/>
      <c r="E665" s="12"/>
      <c r="F665" s="12"/>
      <c r="G665" s="12"/>
      <c r="H665" s="12"/>
    </row>
    <row r="666" spans="1:8" x14ac:dyDescent="0.2">
      <c r="A666" s="12"/>
      <c r="B666" s="12"/>
      <c r="C666" s="12"/>
      <c r="D666" s="12"/>
      <c r="E666" s="12"/>
      <c r="F666" s="12"/>
      <c r="G666" s="12"/>
      <c r="H666" s="12"/>
    </row>
    <row r="667" spans="1:8" x14ac:dyDescent="0.2">
      <c r="A667" s="12"/>
      <c r="B667" s="12"/>
      <c r="C667" s="12"/>
      <c r="D667" s="12"/>
      <c r="E667" s="12"/>
      <c r="F667" s="12"/>
      <c r="G667" s="12"/>
      <c r="H667" s="12"/>
    </row>
    <row r="668" spans="1:8" x14ac:dyDescent="0.2">
      <c r="A668" s="12"/>
      <c r="B668" s="12"/>
      <c r="C668" s="12"/>
      <c r="D668" s="12"/>
      <c r="E668" s="12"/>
      <c r="F668" s="12"/>
      <c r="G668" s="12"/>
      <c r="H668" s="12"/>
    </row>
    <row r="669" spans="1:8" x14ac:dyDescent="0.2">
      <c r="A669" s="12"/>
      <c r="B669" s="12"/>
      <c r="C669" s="12"/>
      <c r="D669" s="12"/>
      <c r="E669" s="12"/>
      <c r="F669" s="12"/>
      <c r="G669" s="12"/>
      <c r="H669" s="12"/>
    </row>
    <row r="670" spans="1:8" x14ac:dyDescent="0.2">
      <c r="A670" s="12"/>
      <c r="B670" s="12"/>
      <c r="C670" s="12"/>
      <c r="D670" s="12"/>
      <c r="E670" s="12"/>
      <c r="F670" s="12"/>
      <c r="G670" s="12"/>
      <c r="H670" s="12"/>
    </row>
    <row r="671" spans="1:8" x14ac:dyDescent="0.2">
      <c r="A671" s="12"/>
      <c r="B671" s="12"/>
      <c r="C671" s="12"/>
      <c r="D671" s="12"/>
      <c r="E671" s="12"/>
      <c r="F671" s="12"/>
      <c r="G671" s="12"/>
      <c r="H671" s="12"/>
    </row>
    <row r="672" spans="1:8" x14ac:dyDescent="0.2">
      <c r="A672" s="12"/>
      <c r="B672" s="12"/>
      <c r="C672" s="12"/>
      <c r="D672" s="12"/>
      <c r="E672" s="12"/>
      <c r="F672" s="12"/>
      <c r="G672" s="12"/>
      <c r="H672" s="12"/>
    </row>
    <row r="673" spans="1:8" x14ac:dyDescent="0.2">
      <c r="A673" s="12"/>
      <c r="B673" s="12"/>
      <c r="C673" s="12"/>
      <c r="D673" s="12"/>
      <c r="E673" s="12"/>
      <c r="F673" s="12"/>
      <c r="G673" s="12"/>
      <c r="H673" s="12"/>
    </row>
    <row r="674" spans="1:8" x14ac:dyDescent="0.2">
      <c r="A674" s="12"/>
      <c r="B674" s="12"/>
      <c r="C674" s="12"/>
      <c r="D674" s="12"/>
      <c r="E674" s="12"/>
      <c r="F674" s="12"/>
      <c r="G674" s="12"/>
      <c r="H674" s="12"/>
    </row>
    <row r="675" spans="1:8" x14ac:dyDescent="0.2">
      <c r="A675" s="12"/>
      <c r="B675" s="12"/>
      <c r="C675" s="12"/>
      <c r="D675" s="12"/>
      <c r="E675" s="12"/>
      <c r="F675" s="12"/>
      <c r="G675" s="12"/>
      <c r="H675" s="12"/>
    </row>
    <row r="676" spans="1:8" x14ac:dyDescent="0.2">
      <c r="A676" s="12"/>
      <c r="B676" s="12"/>
      <c r="C676" s="12"/>
      <c r="D676" s="12"/>
      <c r="E676" s="12"/>
      <c r="F676" s="12"/>
      <c r="G676" s="12"/>
      <c r="H676" s="12"/>
    </row>
    <row r="677" spans="1:8" x14ac:dyDescent="0.2">
      <c r="A677" s="12"/>
      <c r="B677" s="12"/>
      <c r="C677" s="12"/>
      <c r="D677" s="12"/>
      <c r="E677" s="12"/>
      <c r="F677" s="12"/>
      <c r="G677" s="12"/>
      <c r="H677" s="12"/>
    </row>
    <row r="678" spans="1:8" x14ac:dyDescent="0.2">
      <c r="A678" s="12"/>
      <c r="B678" s="12"/>
      <c r="C678" s="12"/>
      <c r="D678" s="12"/>
      <c r="E678" s="12"/>
      <c r="F678" s="12"/>
      <c r="G678" s="12"/>
      <c r="H678" s="12"/>
    </row>
    <row r="679" spans="1:8" x14ac:dyDescent="0.2">
      <c r="A679" s="12"/>
      <c r="B679" s="12"/>
      <c r="C679" s="12"/>
      <c r="D679" s="12"/>
      <c r="E679" s="12"/>
      <c r="F679" s="12"/>
      <c r="G679" s="12"/>
      <c r="H679" s="12"/>
    </row>
    <row r="680" spans="1:8" x14ac:dyDescent="0.2">
      <c r="A680" s="12"/>
      <c r="B680" s="12"/>
      <c r="C680" s="12"/>
      <c r="D680" s="12"/>
      <c r="E680" s="12"/>
      <c r="F680" s="12"/>
      <c r="G680" s="12"/>
      <c r="H680" s="12"/>
    </row>
    <row r="681" spans="1:8" x14ac:dyDescent="0.2">
      <c r="A681" s="12"/>
      <c r="B681" s="12"/>
      <c r="C681" s="12"/>
      <c r="D681" s="12"/>
      <c r="E681" s="12"/>
      <c r="F681" s="12"/>
      <c r="G681" s="12"/>
      <c r="H681" s="12"/>
    </row>
    <row r="682" spans="1:8" x14ac:dyDescent="0.2">
      <c r="A682" s="12"/>
      <c r="B682" s="12"/>
      <c r="C682" s="12"/>
      <c r="D682" s="12"/>
      <c r="E682" s="12"/>
      <c r="F682" s="12"/>
      <c r="G682" s="12"/>
      <c r="H682" s="12"/>
    </row>
    <row r="683" spans="1:8" x14ac:dyDescent="0.2">
      <c r="A683" s="12"/>
      <c r="B683" s="12"/>
      <c r="C683" s="12"/>
      <c r="D683" s="12"/>
      <c r="E683" s="12"/>
      <c r="F683" s="12"/>
      <c r="G683" s="12"/>
      <c r="H683" s="12"/>
    </row>
    <row r="684" spans="1:8" x14ac:dyDescent="0.2">
      <c r="A684" s="12"/>
      <c r="B684" s="12"/>
      <c r="C684" s="12"/>
      <c r="D684" s="12"/>
      <c r="E684" s="12"/>
      <c r="F684" s="12"/>
      <c r="G684" s="12"/>
      <c r="H684" s="12"/>
    </row>
    <row r="685" spans="1:8" x14ac:dyDescent="0.2">
      <c r="A685" s="12"/>
      <c r="B685" s="12"/>
      <c r="C685" s="12"/>
      <c r="D685" s="12"/>
      <c r="E685" s="12"/>
      <c r="F685" s="12"/>
      <c r="G685" s="12"/>
      <c r="H685" s="12"/>
    </row>
    <row r="686" spans="1:8" x14ac:dyDescent="0.2">
      <c r="A686" s="12"/>
      <c r="B686" s="12"/>
      <c r="C686" s="12"/>
      <c r="D686" s="12"/>
      <c r="E686" s="12"/>
      <c r="F686" s="12"/>
      <c r="G686" s="12"/>
      <c r="H686" s="12"/>
    </row>
    <row r="687" spans="1:8" x14ac:dyDescent="0.2">
      <c r="A687" s="12"/>
      <c r="B687" s="12"/>
      <c r="C687" s="12"/>
      <c r="D687" s="12"/>
      <c r="E687" s="12"/>
      <c r="F687" s="12"/>
      <c r="G687" s="12"/>
      <c r="H687" s="12"/>
    </row>
    <row r="688" spans="1:8" x14ac:dyDescent="0.2">
      <c r="A688" s="12"/>
      <c r="B688" s="12"/>
      <c r="C688" s="12"/>
      <c r="D688" s="12"/>
      <c r="E688" s="12"/>
      <c r="F688" s="12"/>
      <c r="G688" s="12"/>
      <c r="H688" s="12"/>
    </row>
    <row r="689" spans="1:8" x14ac:dyDescent="0.2">
      <c r="A689" s="12"/>
      <c r="B689" s="12"/>
      <c r="C689" s="12"/>
      <c r="D689" s="12"/>
      <c r="E689" s="12"/>
      <c r="F689" s="12"/>
      <c r="G689" s="12"/>
      <c r="H689" s="12"/>
    </row>
    <row r="690" spans="1:8" x14ac:dyDescent="0.2">
      <c r="A690" s="12"/>
      <c r="B690" s="12"/>
      <c r="C690" s="12"/>
      <c r="D690" s="12"/>
      <c r="E690" s="12"/>
      <c r="F690" s="12"/>
      <c r="G690" s="12"/>
      <c r="H690" s="12"/>
    </row>
    <row r="691" spans="1:8" x14ac:dyDescent="0.2">
      <c r="A691" s="12"/>
      <c r="B691" s="12"/>
      <c r="C691" s="12"/>
      <c r="D691" s="12"/>
      <c r="E691" s="12"/>
      <c r="F691" s="12"/>
      <c r="G691" s="12"/>
      <c r="H691" s="12"/>
    </row>
    <row r="692" spans="1:8" x14ac:dyDescent="0.2">
      <c r="A692" s="12"/>
      <c r="B692" s="12"/>
      <c r="C692" s="12"/>
      <c r="D692" s="12"/>
      <c r="E692" s="12"/>
      <c r="F692" s="12"/>
      <c r="G692" s="12"/>
      <c r="H692" s="12"/>
    </row>
    <row r="693" spans="1:8" x14ac:dyDescent="0.2">
      <c r="A693" s="12"/>
      <c r="B693" s="12"/>
      <c r="C693" s="12"/>
      <c r="D693" s="12"/>
      <c r="E693" s="12"/>
      <c r="F693" s="12"/>
      <c r="G693" s="12"/>
      <c r="H693" s="12"/>
    </row>
    <row r="694" spans="1:8" x14ac:dyDescent="0.2">
      <c r="A694" s="12"/>
      <c r="B694" s="12"/>
      <c r="C694" s="12"/>
      <c r="D694" s="12"/>
      <c r="E694" s="12"/>
      <c r="F694" s="12"/>
      <c r="G694" s="12"/>
      <c r="H694" s="12"/>
    </row>
    <row r="695" spans="1:8" x14ac:dyDescent="0.2">
      <c r="A695" s="12"/>
      <c r="B695" s="12"/>
      <c r="C695" s="12"/>
      <c r="D695" s="12"/>
      <c r="E695" s="12"/>
      <c r="F695" s="12"/>
      <c r="G695" s="12"/>
      <c r="H695" s="12"/>
    </row>
    <row r="696" spans="1:8" x14ac:dyDescent="0.2">
      <c r="A696" s="12"/>
      <c r="B696" s="12"/>
      <c r="C696" s="12"/>
      <c r="D696" s="12"/>
      <c r="E696" s="12"/>
      <c r="F696" s="12"/>
      <c r="G696" s="12"/>
      <c r="H696" s="12"/>
    </row>
    <row r="697" spans="1:8" x14ac:dyDescent="0.2">
      <c r="A697" s="12"/>
      <c r="B697" s="12"/>
      <c r="C697" s="12"/>
      <c r="D697" s="12"/>
      <c r="E697" s="12"/>
      <c r="F697" s="12"/>
      <c r="G697" s="12"/>
      <c r="H697" s="12"/>
    </row>
    <row r="698" spans="1:8" x14ac:dyDescent="0.2">
      <c r="A698" s="12"/>
      <c r="B698" s="12"/>
      <c r="C698" s="12"/>
      <c r="D698" s="12"/>
      <c r="E698" s="12"/>
      <c r="F698" s="12"/>
      <c r="G698" s="12"/>
      <c r="H698" s="12"/>
    </row>
    <row r="699" spans="1:8" x14ac:dyDescent="0.2">
      <c r="A699" s="12"/>
      <c r="B699" s="12"/>
      <c r="C699" s="12"/>
      <c r="D699" s="12"/>
      <c r="E699" s="12"/>
      <c r="F699" s="12"/>
      <c r="G699" s="12"/>
      <c r="H699" s="12"/>
    </row>
    <row r="700" spans="1:8" x14ac:dyDescent="0.2">
      <c r="A700" s="12"/>
      <c r="B700" s="12"/>
      <c r="C700" s="12"/>
      <c r="D700" s="12"/>
      <c r="E700" s="12"/>
      <c r="F700" s="12"/>
      <c r="G700" s="12"/>
      <c r="H700" s="12"/>
    </row>
    <row r="701" spans="1:8" x14ac:dyDescent="0.2">
      <c r="A701" s="12"/>
      <c r="B701" s="12"/>
      <c r="C701" s="12"/>
      <c r="D701" s="12"/>
      <c r="E701" s="12"/>
      <c r="F701" s="12"/>
      <c r="G701" s="12"/>
      <c r="H701" s="12"/>
    </row>
    <row r="702" spans="1:8" x14ac:dyDescent="0.2">
      <c r="A702" s="12"/>
      <c r="B702" s="12"/>
      <c r="C702" s="12"/>
      <c r="D702" s="12"/>
      <c r="E702" s="12"/>
      <c r="F702" s="12"/>
      <c r="G702" s="12"/>
      <c r="H702" s="12"/>
    </row>
    <row r="703" spans="1:8" x14ac:dyDescent="0.2">
      <c r="A703" s="12"/>
      <c r="B703" s="12"/>
      <c r="C703" s="12"/>
      <c r="D703" s="12"/>
      <c r="E703" s="12"/>
      <c r="F703" s="12"/>
      <c r="G703" s="12"/>
      <c r="H703" s="12"/>
    </row>
    <row r="704" spans="1:8" x14ac:dyDescent="0.2">
      <c r="A704" s="12"/>
      <c r="B704" s="12"/>
      <c r="C704" s="12"/>
      <c r="D704" s="12"/>
      <c r="E704" s="12"/>
      <c r="F704" s="12"/>
      <c r="G704" s="12"/>
      <c r="H704" s="12"/>
    </row>
    <row r="705" spans="1:8" x14ac:dyDescent="0.2">
      <c r="A705" s="12"/>
      <c r="B705" s="12"/>
      <c r="C705" s="12"/>
      <c r="D705" s="12"/>
      <c r="E705" s="12"/>
      <c r="F705" s="12"/>
      <c r="G705" s="12"/>
      <c r="H705" s="12"/>
    </row>
    <row r="706" spans="1:8" x14ac:dyDescent="0.2">
      <c r="A706" s="12"/>
      <c r="B706" s="12"/>
      <c r="C706" s="12"/>
      <c r="D706" s="12"/>
      <c r="E706" s="12"/>
      <c r="F706" s="12"/>
      <c r="G706" s="12"/>
      <c r="H706" s="12"/>
    </row>
    <row r="707" spans="1:8" x14ac:dyDescent="0.2">
      <c r="A707" s="12"/>
      <c r="B707" s="12"/>
      <c r="C707" s="12"/>
      <c r="D707" s="12"/>
      <c r="E707" s="12"/>
      <c r="F707" s="12"/>
      <c r="G707" s="12"/>
      <c r="H707" s="12"/>
    </row>
    <row r="708" spans="1:8" x14ac:dyDescent="0.2">
      <c r="A708" s="12"/>
      <c r="B708" s="12"/>
      <c r="C708" s="12"/>
      <c r="D708" s="12"/>
      <c r="E708" s="12"/>
      <c r="F708" s="12"/>
      <c r="G708" s="12"/>
      <c r="H708" s="12"/>
    </row>
    <row r="709" spans="1:8" x14ac:dyDescent="0.2">
      <c r="A709" s="12"/>
      <c r="B709" s="12"/>
      <c r="C709" s="12"/>
      <c r="D709" s="12"/>
      <c r="E709" s="12"/>
      <c r="F709" s="12"/>
      <c r="G709" s="12"/>
      <c r="H709" s="12"/>
    </row>
    <row r="710" spans="1:8" x14ac:dyDescent="0.2">
      <c r="A710" s="12"/>
      <c r="B710" s="12"/>
      <c r="C710" s="12"/>
      <c r="D710" s="12"/>
      <c r="E710" s="12"/>
      <c r="F710" s="12"/>
      <c r="G710" s="12"/>
      <c r="H710" s="12"/>
    </row>
    <row r="711" spans="1:8" x14ac:dyDescent="0.2">
      <c r="A711" s="12"/>
      <c r="B711" s="12"/>
      <c r="C711" s="12"/>
      <c r="D711" s="12"/>
      <c r="E711" s="12"/>
      <c r="F711" s="12"/>
      <c r="G711" s="12"/>
      <c r="H711" s="12"/>
    </row>
    <row r="712" spans="1:8" x14ac:dyDescent="0.2">
      <c r="A712" s="12"/>
      <c r="B712" s="12"/>
      <c r="C712" s="12"/>
      <c r="D712" s="12"/>
      <c r="E712" s="12"/>
      <c r="F712" s="12"/>
      <c r="G712" s="12"/>
      <c r="H712" s="12"/>
    </row>
    <row r="713" spans="1:8" x14ac:dyDescent="0.2">
      <c r="A713" s="12"/>
      <c r="B713" s="12"/>
      <c r="C713" s="12"/>
      <c r="D713" s="12"/>
      <c r="E713" s="12"/>
      <c r="F713" s="12"/>
      <c r="G713" s="12"/>
      <c r="H713" s="12"/>
    </row>
    <row r="714" spans="1:8" x14ac:dyDescent="0.2">
      <c r="A714" s="12"/>
      <c r="B714" s="12"/>
      <c r="C714" s="12"/>
      <c r="D714" s="12"/>
      <c r="E714" s="12"/>
      <c r="F714" s="12"/>
      <c r="G714" s="12"/>
      <c r="H714" s="12"/>
    </row>
    <row r="715" spans="1:8" x14ac:dyDescent="0.2">
      <c r="A715" s="12"/>
      <c r="B715" s="12"/>
      <c r="C715" s="12"/>
      <c r="D715" s="12"/>
      <c r="E715" s="12"/>
      <c r="F715" s="12"/>
      <c r="G715" s="12"/>
      <c r="H715" s="12"/>
    </row>
    <row r="716" spans="1:8" x14ac:dyDescent="0.2">
      <c r="A716" s="12"/>
      <c r="B716" s="12"/>
      <c r="C716" s="12"/>
      <c r="D716" s="12"/>
      <c r="E716" s="12"/>
      <c r="F716" s="12"/>
      <c r="G716" s="12"/>
      <c r="H716" s="12"/>
    </row>
    <row r="717" spans="1:8" x14ac:dyDescent="0.2">
      <c r="A717" s="12"/>
      <c r="B717" s="12"/>
      <c r="C717" s="12"/>
      <c r="D717" s="12"/>
      <c r="E717" s="12"/>
      <c r="F717" s="12"/>
      <c r="G717" s="12"/>
      <c r="H717" s="12"/>
    </row>
    <row r="718" spans="1:8" x14ac:dyDescent="0.2">
      <c r="A718" s="12"/>
      <c r="B718" s="12"/>
      <c r="C718" s="12"/>
      <c r="D718" s="12"/>
      <c r="E718" s="12"/>
      <c r="F718" s="12"/>
      <c r="G718" s="12"/>
      <c r="H718" s="12"/>
    </row>
    <row r="719" spans="1:8" x14ac:dyDescent="0.2">
      <c r="A719" s="12"/>
      <c r="B719" s="12"/>
      <c r="C719" s="12"/>
      <c r="D719" s="12"/>
      <c r="E719" s="12"/>
      <c r="F719" s="12"/>
      <c r="G719" s="12"/>
      <c r="H719" s="12"/>
    </row>
    <row r="720" spans="1:8" x14ac:dyDescent="0.2">
      <c r="A720" s="12"/>
      <c r="B720" s="12"/>
      <c r="C720" s="12"/>
      <c r="D720" s="12"/>
      <c r="E720" s="12"/>
      <c r="F720" s="12"/>
      <c r="G720" s="12"/>
      <c r="H720" s="12"/>
    </row>
    <row r="721" spans="1:8" x14ac:dyDescent="0.2">
      <c r="A721" s="12"/>
      <c r="B721" s="12"/>
      <c r="C721" s="12"/>
      <c r="D721" s="12"/>
      <c r="E721" s="12"/>
      <c r="F721" s="12"/>
      <c r="G721" s="12"/>
      <c r="H721" s="12"/>
    </row>
    <row r="722" spans="1:8" x14ac:dyDescent="0.2">
      <c r="A722" s="12"/>
      <c r="B722" s="12"/>
      <c r="C722" s="12"/>
      <c r="D722" s="12"/>
      <c r="E722" s="12"/>
      <c r="F722" s="12"/>
      <c r="G722" s="12"/>
      <c r="H722" s="12"/>
    </row>
    <row r="723" spans="1:8" x14ac:dyDescent="0.2">
      <c r="A723" s="12"/>
      <c r="B723" s="12"/>
      <c r="C723" s="12"/>
      <c r="D723" s="12"/>
      <c r="E723" s="12"/>
      <c r="F723" s="12"/>
      <c r="G723" s="12"/>
      <c r="H723" s="12"/>
    </row>
    <row r="724" spans="1:8" x14ac:dyDescent="0.2">
      <c r="A724" s="12"/>
      <c r="B724" s="12"/>
      <c r="C724" s="12"/>
      <c r="D724" s="12"/>
      <c r="E724" s="12"/>
      <c r="F724" s="12"/>
      <c r="G724" s="12"/>
      <c r="H724" s="12"/>
    </row>
    <row r="725" spans="1:8" x14ac:dyDescent="0.2">
      <c r="A725" s="12"/>
      <c r="B725" s="12"/>
      <c r="C725" s="12"/>
      <c r="D725" s="12"/>
      <c r="E725" s="12"/>
      <c r="F725" s="12"/>
      <c r="G725" s="12"/>
      <c r="H725" s="12"/>
    </row>
    <row r="726" spans="1:8" x14ac:dyDescent="0.2">
      <c r="A726" s="12"/>
      <c r="B726" s="12"/>
      <c r="C726" s="12"/>
      <c r="D726" s="12"/>
      <c r="E726" s="12"/>
      <c r="F726" s="12"/>
      <c r="G726" s="12"/>
      <c r="H726" s="12"/>
    </row>
    <row r="727" spans="1:8" x14ac:dyDescent="0.2">
      <c r="A727" s="12"/>
      <c r="B727" s="12"/>
      <c r="C727" s="12"/>
      <c r="D727" s="12"/>
      <c r="E727" s="12"/>
      <c r="F727" s="12"/>
      <c r="G727" s="12"/>
      <c r="H727" s="12"/>
    </row>
    <row r="728" spans="1:8" x14ac:dyDescent="0.2">
      <c r="A728" s="12"/>
      <c r="B728" s="12"/>
      <c r="C728" s="12"/>
      <c r="D728" s="12"/>
      <c r="E728" s="12"/>
      <c r="F728" s="12"/>
      <c r="G728" s="12"/>
      <c r="H728" s="12"/>
    </row>
    <row r="729" spans="1:8" x14ac:dyDescent="0.2">
      <c r="A729" s="12"/>
      <c r="B729" s="12"/>
      <c r="C729" s="12"/>
      <c r="D729" s="12"/>
      <c r="E729" s="12"/>
      <c r="F729" s="12"/>
      <c r="G729" s="12"/>
      <c r="H729" s="12"/>
    </row>
    <row r="730" spans="1:8" x14ac:dyDescent="0.2">
      <c r="A730" s="12"/>
      <c r="B730" s="12"/>
      <c r="C730" s="12"/>
      <c r="D730" s="12"/>
      <c r="E730" s="12"/>
      <c r="F730" s="12"/>
      <c r="G730" s="12"/>
      <c r="H730" s="12"/>
    </row>
    <row r="731" spans="1:8" x14ac:dyDescent="0.2">
      <c r="A731" s="12"/>
      <c r="B731" s="12"/>
      <c r="C731" s="12"/>
      <c r="D731" s="12"/>
      <c r="E731" s="12"/>
      <c r="F731" s="12"/>
      <c r="G731" s="12"/>
      <c r="H731" s="12"/>
    </row>
    <row r="732" spans="1:8" x14ac:dyDescent="0.2">
      <c r="A732" s="12"/>
      <c r="B732" s="12"/>
      <c r="C732" s="12"/>
      <c r="D732" s="12"/>
      <c r="E732" s="12"/>
      <c r="F732" s="12"/>
      <c r="G732" s="12"/>
      <c r="H732" s="12"/>
    </row>
    <row r="733" spans="1:8" x14ac:dyDescent="0.2">
      <c r="A733" s="12"/>
      <c r="B733" s="12"/>
      <c r="C733" s="12"/>
      <c r="D733" s="12"/>
      <c r="E733" s="12"/>
      <c r="F733" s="12"/>
      <c r="G733" s="12"/>
      <c r="H733" s="12"/>
    </row>
    <row r="734" spans="1:8" x14ac:dyDescent="0.2">
      <c r="A734" s="12"/>
      <c r="B734" s="12"/>
      <c r="C734" s="12"/>
      <c r="D734" s="12"/>
      <c r="E734" s="12"/>
      <c r="F734" s="12"/>
      <c r="G734" s="12"/>
      <c r="H734" s="12"/>
    </row>
    <row r="735" spans="1:8" x14ac:dyDescent="0.2">
      <c r="A735" s="12"/>
      <c r="B735" s="12"/>
      <c r="C735" s="12"/>
      <c r="D735" s="12"/>
      <c r="E735" s="12"/>
      <c r="F735" s="12"/>
      <c r="G735" s="12"/>
      <c r="H735" s="12"/>
    </row>
    <row r="736" spans="1:8" x14ac:dyDescent="0.2">
      <c r="A736" s="12"/>
      <c r="B736" s="12"/>
      <c r="C736" s="12"/>
      <c r="D736" s="12"/>
      <c r="E736" s="12"/>
      <c r="F736" s="12"/>
      <c r="G736" s="12"/>
      <c r="H736" s="12"/>
    </row>
    <row r="737" spans="1:8" x14ac:dyDescent="0.2">
      <c r="A737" s="12"/>
      <c r="B737" s="12"/>
      <c r="C737" s="12"/>
      <c r="D737" s="12"/>
      <c r="E737" s="12"/>
      <c r="F737" s="12"/>
      <c r="G737" s="12"/>
      <c r="H737" s="12"/>
    </row>
    <row r="738" spans="1:8" x14ac:dyDescent="0.2">
      <c r="A738" s="12"/>
      <c r="B738" s="12"/>
      <c r="C738" s="12"/>
      <c r="D738" s="12"/>
      <c r="E738" s="12"/>
      <c r="F738" s="12"/>
      <c r="G738" s="12"/>
      <c r="H738" s="12"/>
    </row>
    <row r="739" spans="1:8" x14ac:dyDescent="0.2">
      <c r="A739" s="12"/>
      <c r="B739" s="12"/>
      <c r="C739" s="12"/>
      <c r="D739" s="12"/>
      <c r="E739" s="12"/>
      <c r="F739" s="12"/>
      <c r="G739" s="12"/>
      <c r="H739" s="12"/>
    </row>
    <row r="740" spans="1:8" x14ac:dyDescent="0.2">
      <c r="A740" s="12"/>
      <c r="B740" s="12"/>
      <c r="C740" s="12"/>
      <c r="D740" s="12"/>
      <c r="E740" s="12"/>
      <c r="F740" s="12"/>
      <c r="G740" s="12"/>
      <c r="H740" s="12"/>
    </row>
    <row r="741" spans="1:8" x14ac:dyDescent="0.2">
      <c r="A741" s="12"/>
      <c r="B741" s="12"/>
      <c r="C741" s="12"/>
      <c r="D741" s="12"/>
      <c r="E741" s="12"/>
      <c r="F741" s="12"/>
      <c r="G741" s="12"/>
      <c r="H741" s="12"/>
    </row>
    <row r="742" spans="1:8" x14ac:dyDescent="0.2">
      <c r="A742" s="12"/>
      <c r="B742" s="12"/>
      <c r="C742" s="12"/>
      <c r="D742" s="12"/>
      <c r="E742" s="12"/>
      <c r="F742" s="12"/>
      <c r="G742" s="12"/>
      <c r="H742" s="12"/>
    </row>
    <row r="743" spans="1:8" x14ac:dyDescent="0.2">
      <c r="A743" s="12"/>
      <c r="B743" s="12"/>
      <c r="C743" s="12"/>
      <c r="D743" s="12"/>
      <c r="E743" s="12"/>
      <c r="F743" s="12"/>
      <c r="G743" s="12"/>
      <c r="H743" s="12"/>
    </row>
    <row r="744" spans="1:8" x14ac:dyDescent="0.2">
      <c r="A744" s="12"/>
      <c r="B744" s="12"/>
      <c r="C744" s="12"/>
      <c r="D744" s="12"/>
      <c r="E744" s="12"/>
      <c r="F744" s="12"/>
      <c r="G744" s="12"/>
      <c r="H744" s="12"/>
    </row>
    <row r="745" spans="1:8" x14ac:dyDescent="0.2">
      <c r="A745" s="12"/>
      <c r="B745" s="12"/>
      <c r="C745" s="12"/>
      <c r="D745" s="12"/>
      <c r="E745" s="12"/>
      <c r="F745" s="12"/>
      <c r="G745" s="12"/>
      <c r="H745" s="12"/>
    </row>
    <row r="746" spans="1:8" x14ac:dyDescent="0.2">
      <c r="A746" s="12"/>
      <c r="B746" s="12"/>
      <c r="C746" s="12"/>
      <c r="D746" s="12"/>
      <c r="E746" s="12"/>
      <c r="F746" s="12"/>
      <c r="G746" s="12"/>
      <c r="H746" s="12"/>
    </row>
    <row r="747" spans="1:8" x14ac:dyDescent="0.2">
      <c r="A747" s="12"/>
      <c r="B747" s="12"/>
      <c r="C747" s="12"/>
      <c r="D747" s="12"/>
      <c r="E747" s="12"/>
      <c r="F747" s="12"/>
      <c r="G747" s="12"/>
      <c r="H747" s="12"/>
    </row>
    <row r="748" spans="1:8" x14ac:dyDescent="0.2">
      <c r="A748" s="12"/>
      <c r="B748" s="12"/>
      <c r="C748" s="12"/>
      <c r="D748" s="12"/>
      <c r="E748" s="12"/>
      <c r="F748" s="12"/>
      <c r="G748" s="12"/>
      <c r="H748" s="12"/>
    </row>
    <row r="749" spans="1:8" x14ac:dyDescent="0.2">
      <c r="A749" s="12"/>
      <c r="B749" s="12"/>
      <c r="C749" s="12"/>
      <c r="D749" s="12"/>
      <c r="E749" s="12"/>
      <c r="F749" s="12"/>
      <c r="G749" s="12"/>
      <c r="H749" s="12"/>
    </row>
    <row r="750" spans="1:8" x14ac:dyDescent="0.2">
      <c r="A750" s="12"/>
      <c r="B750" s="12"/>
      <c r="C750" s="12"/>
      <c r="D750" s="12"/>
      <c r="E750" s="12"/>
      <c r="F750" s="12"/>
      <c r="G750" s="12"/>
      <c r="H750" s="12"/>
    </row>
    <row r="751" spans="1:8" x14ac:dyDescent="0.2">
      <c r="A751" s="12"/>
      <c r="B751" s="12"/>
      <c r="C751" s="12"/>
      <c r="D751" s="12"/>
      <c r="E751" s="12"/>
      <c r="F751" s="12"/>
      <c r="G751" s="12"/>
      <c r="H751" s="12"/>
    </row>
    <row r="752" spans="1:8" x14ac:dyDescent="0.2">
      <c r="A752" s="12"/>
      <c r="B752" s="12"/>
      <c r="C752" s="12"/>
      <c r="D752" s="12"/>
      <c r="E752" s="12"/>
      <c r="F752" s="12"/>
      <c r="G752" s="12"/>
      <c r="H752" s="12"/>
    </row>
    <row r="753" spans="1:8" x14ac:dyDescent="0.2">
      <c r="A753" s="12"/>
      <c r="B753" s="12"/>
      <c r="C753" s="12"/>
      <c r="D753" s="12"/>
      <c r="E753" s="12"/>
      <c r="F753" s="12"/>
      <c r="G753" s="12"/>
      <c r="H753" s="12"/>
    </row>
    <row r="754" spans="1:8" x14ac:dyDescent="0.2">
      <c r="A754" s="12"/>
      <c r="B754" s="12"/>
      <c r="C754" s="12"/>
      <c r="D754" s="12"/>
      <c r="E754" s="12"/>
      <c r="F754" s="12"/>
      <c r="G754" s="12"/>
      <c r="H754" s="12"/>
    </row>
    <row r="755" spans="1:8" x14ac:dyDescent="0.2">
      <c r="A755" s="12"/>
      <c r="B755" s="12"/>
      <c r="C755" s="12"/>
      <c r="D755" s="12"/>
      <c r="E755" s="12"/>
      <c r="F755" s="12"/>
      <c r="G755" s="12"/>
      <c r="H755" s="12"/>
    </row>
    <row r="756" spans="1:8" x14ac:dyDescent="0.2">
      <c r="A756" s="12"/>
      <c r="B756" s="12"/>
      <c r="C756" s="12"/>
      <c r="D756" s="12"/>
      <c r="E756" s="12"/>
      <c r="F756" s="12"/>
      <c r="G756" s="12"/>
      <c r="H756" s="12"/>
    </row>
    <row r="757" spans="1:8" x14ac:dyDescent="0.2">
      <c r="A757" s="12"/>
      <c r="B757" s="12"/>
      <c r="C757" s="12"/>
      <c r="D757" s="12"/>
      <c r="E757" s="12"/>
      <c r="F757" s="12"/>
      <c r="G757" s="12"/>
      <c r="H757" s="12"/>
    </row>
    <row r="758" spans="1:8" x14ac:dyDescent="0.2">
      <c r="A758" s="12"/>
      <c r="B758" s="12"/>
      <c r="C758" s="12"/>
      <c r="D758" s="12"/>
      <c r="E758" s="12"/>
      <c r="F758" s="12"/>
      <c r="G758" s="12"/>
      <c r="H758" s="12"/>
    </row>
    <row r="759" spans="1:8" x14ac:dyDescent="0.2">
      <c r="A759" s="12"/>
      <c r="B759" s="12"/>
      <c r="C759" s="12"/>
      <c r="D759" s="12"/>
      <c r="E759" s="12"/>
      <c r="F759" s="12"/>
      <c r="G759" s="12"/>
      <c r="H759" s="12"/>
    </row>
    <row r="760" spans="1:8" x14ac:dyDescent="0.2">
      <c r="A760" s="12"/>
      <c r="B760" s="12"/>
      <c r="C760" s="12"/>
      <c r="D760" s="12"/>
      <c r="E760" s="12"/>
      <c r="F760" s="12"/>
      <c r="G760" s="12"/>
      <c r="H760" s="12"/>
    </row>
    <row r="761" spans="1:8" x14ac:dyDescent="0.2">
      <c r="A761" s="12"/>
      <c r="B761" s="12"/>
      <c r="C761" s="12"/>
      <c r="D761" s="12"/>
      <c r="E761" s="12"/>
      <c r="F761" s="12"/>
      <c r="G761" s="12"/>
      <c r="H761" s="12"/>
    </row>
    <row r="762" spans="1:8" x14ac:dyDescent="0.2">
      <c r="A762" s="12"/>
      <c r="B762" s="12"/>
      <c r="C762" s="12"/>
      <c r="D762" s="12"/>
      <c r="E762" s="12"/>
      <c r="F762" s="12"/>
      <c r="G762" s="12"/>
      <c r="H762" s="12"/>
    </row>
    <row r="763" spans="1:8" x14ac:dyDescent="0.2">
      <c r="A763" s="12"/>
      <c r="B763" s="12"/>
      <c r="C763" s="12"/>
      <c r="D763" s="12"/>
      <c r="E763" s="12"/>
      <c r="F763" s="12"/>
      <c r="G763" s="12"/>
      <c r="H763" s="12"/>
    </row>
    <row r="764" spans="1:8" x14ac:dyDescent="0.2">
      <c r="A764" s="12"/>
      <c r="B764" s="12"/>
      <c r="C764" s="12"/>
      <c r="D764" s="12"/>
      <c r="E764" s="12"/>
      <c r="F764" s="12"/>
      <c r="G764" s="12"/>
      <c r="H764" s="12"/>
    </row>
    <row r="765" spans="1:8" x14ac:dyDescent="0.2">
      <c r="A765" s="12"/>
      <c r="B765" s="12"/>
      <c r="C765" s="12"/>
      <c r="D765" s="12"/>
      <c r="E765" s="12"/>
      <c r="F765" s="12"/>
      <c r="G765" s="12"/>
      <c r="H765" s="12"/>
    </row>
    <row r="766" spans="1:8" x14ac:dyDescent="0.2">
      <c r="A766" s="12"/>
      <c r="B766" s="12"/>
      <c r="C766" s="12"/>
      <c r="D766" s="12"/>
      <c r="E766" s="12"/>
      <c r="F766" s="12"/>
      <c r="G766" s="12"/>
      <c r="H766" s="12"/>
    </row>
    <row r="767" spans="1:8" x14ac:dyDescent="0.2">
      <c r="A767" s="12"/>
      <c r="B767" s="12"/>
      <c r="C767" s="12"/>
      <c r="D767" s="12"/>
      <c r="E767" s="12"/>
      <c r="F767" s="12"/>
      <c r="G767" s="12"/>
      <c r="H767" s="12"/>
    </row>
    <row r="768" spans="1:8" x14ac:dyDescent="0.2">
      <c r="A768" s="12"/>
      <c r="B768" s="12"/>
      <c r="C768" s="12"/>
      <c r="D768" s="12"/>
      <c r="E768" s="12"/>
      <c r="F768" s="12"/>
      <c r="G768" s="12"/>
      <c r="H768" s="12"/>
    </row>
    <row r="769" spans="1:8" x14ac:dyDescent="0.2">
      <c r="A769" s="12"/>
      <c r="B769" s="12"/>
      <c r="C769" s="12"/>
      <c r="D769" s="12"/>
      <c r="E769" s="12"/>
      <c r="F769" s="12"/>
      <c r="G769" s="12"/>
      <c r="H769" s="12"/>
    </row>
    <row r="770" spans="1:8" x14ac:dyDescent="0.2">
      <c r="A770" s="12"/>
      <c r="B770" s="12"/>
      <c r="C770" s="12"/>
      <c r="D770" s="12"/>
      <c r="E770" s="12"/>
      <c r="F770" s="12"/>
      <c r="G770" s="12"/>
      <c r="H770" s="12"/>
    </row>
    <row r="771" spans="1:8" x14ac:dyDescent="0.2">
      <c r="A771" s="12"/>
      <c r="B771" s="12"/>
      <c r="C771" s="12"/>
      <c r="D771" s="12"/>
      <c r="E771" s="12"/>
      <c r="F771" s="12"/>
      <c r="G771" s="12"/>
      <c r="H771" s="12"/>
    </row>
    <row r="772" spans="1:8" x14ac:dyDescent="0.2">
      <c r="A772" s="12"/>
      <c r="B772" s="12"/>
      <c r="C772" s="12"/>
      <c r="D772" s="12"/>
      <c r="E772" s="12"/>
      <c r="F772" s="12"/>
      <c r="G772" s="12"/>
      <c r="H772" s="12"/>
    </row>
    <row r="773" spans="1:8" x14ac:dyDescent="0.2">
      <c r="A773" s="12"/>
      <c r="B773" s="12"/>
      <c r="C773" s="12"/>
      <c r="D773" s="12"/>
      <c r="E773" s="12"/>
      <c r="F773" s="12"/>
      <c r="G773" s="12"/>
      <c r="H773" s="12"/>
    </row>
    <row r="774" spans="1:8" x14ac:dyDescent="0.2">
      <c r="A774" s="12"/>
      <c r="B774" s="12"/>
      <c r="C774" s="12"/>
      <c r="D774" s="12"/>
      <c r="E774" s="12"/>
      <c r="F774" s="12"/>
      <c r="G774" s="12"/>
      <c r="H774" s="12"/>
    </row>
    <row r="775" spans="1:8" x14ac:dyDescent="0.2">
      <c r="A775" s="12"/>
      <c r="B775" s="12"/>
      <c r="C775" s="12"/>
      <c r="D775" s="12"/>
      <c r="E775" s="12"/>
      <c r="F775" s="12"/>
      <c r="G775" s="12"/>
      <c r="H775" s="12"/>
    </row>
    <row r="776" spans="1:8" x14ac:dyDescent="0.2">
      <c r="A776" s="12"/>
      <c r="B776" s="12"/>
      <c r="C776" s="12"/>
      <c r="D776" s="12"/>
      <c r="E776" s="12"/>
      <c r="F776" s="12"/>
      <c r="G776" s="12"/>
      <c r="H776" s="12"/>
    </row>
    <row r="777" spans="1:8" x14ac:dyDescent="0.2">
      <c r="A777" s="12"/>
      <c r="B777" s="12"/>
      <c r="C777" s="12"/>
      <c r="D777" s="12"/>
      <c r="E777" s="12"/>
      <c r="F777" s="12"/>
      <c r="G777" s="12"/>
      <c r="H777" s="12"/>
    </row>
    <row r="778" spans="1:8" x14ac:dyDescent="0.2">
      <c r="A778" s="12"/>
      <c r="B778" s="12"/>
      <c r="C778" s="12"/>
      <c r="D778" s="12"/>
      <c r="E778" s="12"/>
      <c r="F778" s="12"/>
      <c r="G778" s="12"/>
      <c r="H778" s="12"/>
    </row>
    <row r="779" spans="1:8" x14ac:dyDescent="0.2">
      <c r="A779" s="12"/>
      <c r="B779" s="12"/>
      <c r="C779" s="12"/>
      <c r="D779" s="12"/>
      <c r="E779" s="12"/>
      <c r="F779" s="12"/>
      <c r="G779" s="12"/>
      <c r="H779" s="12"/>
    </row>
    <row r="780" spans="1:8" x14ac:dyDescent="0.2">
      <c r="A780" s="12"/>
      <c r="B780" s="12"/>
      <c r="C780" s="12"/>
      <c r="D780" s="12"/>
      <c r="E780" s="12"/>
      <c r="F780" s="12"/>
      <c r="G780" s="12"/>
      <c r="H780" s="12"/>
    </row>
    <row r="781" spans="1:8" x14ac:dyDescent="0.2">
      <c r="A781" s="12"/>
      <c r="B781" s="12"/>
      <c r="C781" s="12"/>
      <c r="D781" s="12"/>
      <c r="E781" s="12"/>
      <c r="F781" s="12"/>
      <c r="G781" s="12"/>
      <c r="H781" s="12"/>
    </row>
    <row r="782" spans="1:8" x14ac:dyDescent="0.2">
      <c r="A782" s="12"/>
      <c r="B782" s="12"/>
      <c r="C782" s="12"/>
      <c r="D782" s="12"/>
      <c r="E782" s="12"/>
      <c r="F782" s="12"/>
      <c r="G782" s="12"/>
      <c r="H782" s="12"/>
    </row>
    <row r="783" spans="1:8" x14ac:dyDescent="0.2">
      <c r="A783" s="12"/>
      <c r="B783" s="12"/>
      <c r="C783" s="12"/>
      <c r="D783" s="12"/>
      <c r="E783" s="12"/>
      <c r="F783" s="12"/>
      <c r="G783" s="12"/>
      <c r="H783" s="12"/>
    </row>
    <row r="784" spans="1:8" x14ac:dyDescent="0.2">
      <c r="A784" s="12"/>
      <c r="B784" s="12"/>
      <c r="C784" s="12"/>
      <c r="D784" s="12"/>
      <c r="E784" s="12"/>
      <c r="F784" s="12"/>
      <c r="G784" s="12"/>
      <c r="H784" s="12"/>
    </row>
    <row r="785" spans="1:8" x14ac:dyDescent="0.2">
      <c r="A785" s="12"/>
      <c r="B785" s="12"/>
      <c r="C785" s="12"/>
      <c r="D785" s="12"/>
      <c r="E785" s="12"/>
      <c r="F785" s="12"/>
      <c r="G785" s="12"/>
      <c r="H785" s="12"/>
    </row>
    <row r="786" spans="1:8" x14ac:dyDescent="0.2">
      <c r="A786" s="12"/>
      <c r="B786" s="12"/>
      <c r="C786" s="12"/>
      <c r="D786" s="12"/>
      <c r="E786" s="12"/>
      <c r="F786" s="12"/>
      <c r="G786" s="12"/>
      <c r="H786" s="12"/>
    </row>
    <row r="787" spans="1:8" x14ac:dyDescent="0.2">
      <c r="A787" s="12"/>
      <c r="B787" s="12"/>
      <c r="C787" s="12"/>
      <c r="D787" s="12"/>
      <c r="E787" s="12"/>
      <c r="F787" s="12"/>
      <c r="G787" s="12"/>
      <c r="H787" s="12"/>
    </row>
    <row r="788" spans="1:8" x14ac:dyDescent="0.2">
      <c r="A788" s="12"/>
      <c r="B788" s="12"/>
      <c r="C788" s="12"/>
      <c r="D788" s="12"/>
      <c r="E788" s="12"/>
      <c r="F788" s="12"/>
      <c r="G788" s="12"/>
      <c r="H788" s="12"/>
    </row>
    <row r="789" spans="1:8" x14ac:dyDescent="0.2">
      <c r="A789" s="12"/>
      <c r="B789" s="12"/>
      <c r="C789" s="12"/>
      <c r="D789" s="12"/>
      <c r="E789" s="12"/>
      <c r="F789" s="12"/>
      <c r="G789" s="12"/>
      <c r="H789" s="12"/>
    </row>
    <row r="790" spans="1:8" x14ac:dyDescent="0.2">
      <c r="A790" s="12"/>
      <c r="B790" s="12"/>
      <c r="C790" s="12"/>
      <c r="D790" s="12"/>
      <c r="E790" s="12"/>
      <c r="F790" s="12"/>
      <c r="G790" s="12"/>
      <c r="H790" s="12"/>
    </row>
    <row r="791" spans="1:8" x14ac:dyDescent="0.2">
      <c r="A791" s="12"/>
      <c r="B791" s="12"/>
      <c r="C791" s="12"/>
      <c r="D791" s="12"/>
      <c r="E791" s="12"/>
      <c r="F791" s="12"/>
      <c r="G791" s="12"/>
      <c r="H791" s="12"/>
    </row>
    <row r="792" spans="1:8" x14ac:dyDescent="0.2">
      <c r="A792" s="12"/>
      <c r="B792" s="12"/>
      <c r="C792" s="12"/>
      <c r="D792" s="12"/>
      <c r="E792" s="12"/>
      <c r="F792" s="12"/>
      <c r="G792" s="12"/>
      <c r="H792" s="12"/>
    </row>
    <row r="793" spans="1:8" x14ac:dyDescent="0.2">
      <c r="A793" s="12"/>
      <c r="B793" s="12"/>
      <c r="C793" s="12"/>
      <c r="D793" s="12"/>
      <c r="E793" s="12"/>
      <c r="F793" s="12"/>
      <c r="G793" s="12"/>
      <c r="H793" s="12"/>
    </row>
    <row r="794" spans="1:8" x14ac:dyDescent="0.2">
      <c r="A794" s="12"/>
      <c r="B794" s="12"/>
      <c r="C794" s="12"/>
      <c r="D794" s="12"/>
      <c r="E794" s="12"/>
      <c r="F794" s="12"/>
      <c r="G794" s="12"/>
      <c r="H794" s="12"/>
    </row>
    <row r="795" spans="1:8" x14ac:dyDescent="0.2">
      <c r="A795" s="12"/>
      <c r="B795" s="12"/>
      <c r="C795" s="12"/>
      <c r="D795" s="12"/>
      <c r="E795" s="12"/>
      <c r="F795" s="12"/>
      <c r="G795" s="12"/>
      <c r="H795" s="12"/>
    </row>
    <row r="796" spans="1:8" x14ac:dyDescent="0.2">
      <c r="A796" s="12"/>
      <c r="B796" s="12"/>
      <c r="C796" s="12"/>
      <c r="D796" s="12"/>
      <c r="E796" s="12"/>
      <c r="F796" s="12"/>
      <c r="G796" s="12"/>
      <c r="H796" s="12"/>
    </row>
    <row r="797" spans="1:8" x14ac:dyDescent="0.2">
      <c r="A797" s="12"/>
      <c r="B797" s="12"/>
      <c r="C797" s="12"/>
      <c r="D797" s="12"/>
      <c r="E797" s="12"/>
      <c r="F797" s="12"/>
      <c r="G797" s="12"/>
      <c r="H797" s="12"/>
    </row>
    <row r="798" spans="1:8" x14ac:dyDescent="0.2">
      <c r="A798" s="12"/>
      <c r="B798" s="12"/>
      <c r="C798" s="12"/>
      <c r="D798" s="12"/>
      <c r="E798" s="12"/>
      <c r="F798" s="12"/>
      <c r="G798" s="12"/>
      <c r="H798" s="12"/>
    </row>
    <row r="799" spans="1:8" x14ac:dyDescent="0.2">
      <c r="A799" s="12"/>
      <c r="B799" s="12"/>
      <c r="C799" s="12"/>
      <c r="D799" s="12"/>
      <c r="E799" s="12"/>
      <c r="F799" s="12"/>
      <c r="G799" s="12"/>
      <c r="H799" s="12"/>
    </row>
    <row r="800" spans="1:8" x14ac:dyDescent="0.2">
      <c r="A800" s="12"/>
      <c r="B800" s="12"/>
      <c r="C800" s="12"/>
      <c r="D800" s="12"/>
      <c r="E800" s="12"/>
      <c r="F800" s="12"/>
      <c r="G800" s="12"/>
      <c r="H800" s="12"/>
    </row>
    <row r="801" spans="1:8" x14ac:dyDescent="0.2">
      <c r="A801" s="12"/>
      <c r="B801" s="12"/>
      <c r="C801" s="12"/>
      <c r="D801" s="12"/>
      <c r="E801" s="12"/>
      <c r="F801" s="12"/>
      <c r="G801" s="12"/>
      <c r="H801" s="12"/>
    </row>
    <row r="802" spans="1:8" x14ac:dyDescent="0.2">
      <c r="A802" s="12"/>
      <c r="B802" s="12"/>
      <c r="C802" s="12"/>
      <c r="D802" s="12"/>
      <c r="E802" s="12"/>
      <c r="F802" s="12"/>
      <c r="G802" s="12"/>
      <c r="H802" s="12"/>
    </row>
    <row r="803" spans="1:8" x14ac:dyDescent="0.2">
      <c r="A803" s="12"/>
      <c r="B803" s="12"/>
      <c r="C803" s="12"/>
      <c r="D803" s="12"/>
      <c r="E803" s="12"/>
      <c r="F803" s="12"/>
      <c r="G803" s="12"/>
      <c r="H803" s="12"/>
    </row>
    <row r="804" spans="1:8" x14ac:dyDescent="0.2">
      <c r="A804" s="12"/>
      <c r="B804" s="12"/>
      <c r="C804" s="12"/>
      <c r="D804" s="12"/>
      <c r="E804" s="12"/>
      <c r="F804" s="12"/>
      <c r="G804" s="12"/>
      <c r="H804" s="12"/>
    </row>
    <row r="805" spans="1:8" x14ac:dyDescent="0.2">
      <c r="A805" s="12"/>
      <c r="B805" s="12"/>
      <c r="C805" s="12"/>
      <c r="D805" s="12"/>
      <c r="E805" s="12"/>
      <c r="F805" s="12"/>
      <c r="G805" s="12"/>
      <c r="H805" s="12"/>
    </row>
    <row r="806" spans="1:8" x14ac:dyDescent="0.2">
      <c r="A806" s="12"/>
      <c r="B806" s="12"/>
      <c r="C806" s="12"/>
      <c r="D806" s="12"/>
      <c r="E806" s="12"/>
      <c r="F806" s="12"/>
      <c r="G806" s="12"/>
      <c r="H806" s="12"/>
    </row>
    <row r="807" spans="1:8" x14ac:dyDescent="0.2">
      <c r="A807" s="12"/>
      <c r="B807" s="12"/>
      <c r="C807" s="12"/>
      <c r="D807" s="12"/>
      <c r="E807" s="12"/>
      <c r="F807" s="12"/>
      <c r="G807" s="12"/>
      <c r="H807" s="12"/>
    </row>
    <row r="808" spans="1:8" x14ac:dyDescent="0.2">
      <c r="A808" s="12"/>
      <c r="B808" s="12"/>
      <c r="C808" s="12"/>
      <c r="D808" s="12"/>
      <c r="E808" s="12"/>
      <c r="F808" s="12"/>
      <c r="G808" s="12"/>
      <c r="H808" s="12"/>
    </row>
    <row r="809" spans="1:8" x14ac:dyDescent="0.2">
      <c r="A809" s="12"/>
      <c r="B809" s="12"/>
      <c r="C809" s="12"/>
      <c r="D809" s="12"/>
      <c r="E809" s="12"/>
      <c r="F809" s="12"/>
      <c r="G809" s="12"/>
      <c r="H809" s="12"/>
    </row>
    <row r="810" spans="1:8" x14ac:dyDescent="0.2">
      <c r="A810" s="12"/>
      <c r="B810" s="12"/>
      <c r="C810" s="12"/>
      <c r="D810" s="12"/>
      <c r="E810" s="12"/>
      <c r="F810" s="12"/>
      <c r="G810" s="12"/>
      <c r="H810" s="12"/>
    </row>
    <row r="811" spans="1:8" x14ac:dyDescent="0.2">
      <c r="A811" s="12"/>
      <c r="B811" s="12"/>
      <c r="C811" s="12"/>
      <c r="D811" s="12"/>
      <c r="E811" s="12"/>
      <c r="F811" s="12"/>
      <c r="G811" s="12"/>
      <c r="H811" s="12"/>
    </row>
    <row r="812" spans="1:8" x14ac:dyDescent="0.2">
      <c r="A812" s="12"/>
      <c r="B812" s="12"/>
      <c r="C812" s="12"/>
      <c r="D812" s="12"/>
      <c r="E812" s="12"/>
      <c r="F812" s="12"/>
      <c r="G812" s="12"/>
      <c r="H812" s="12"/>
    </row>
    <row r="813" spans="1:8" x14ac:dyDescent="0.2">
      <c r="A813" s="12"/>
      <c r="B813" s="12"/>
      <c r="C813" s="12"/>
      <c r="D813" s="12"/>
      <c r="E813" s="12"/>
      <c r="F813" s="12"/>
      <c r="G813" s="12"/>
      <c r="H813" s="12"/>
    </row>
    <row r="814" spans="1:8" x14ac:dyDescent="0.2">
      <c r="A814" s="12"/>
      <c r="B814" s="12"/>
      <c r="C814" s="12"/>
      <c r="D814" s="12"/>
      <c r="E814" s="12"/>
      <c r="F814" s="12"/>
      <c r="G814" s="12"/>
      <c r="H814" s="12"/>
    </row>
    <row r="815" spans="1:8" x14ac:dyDescent="0.2">
      <c r="A815" s="12"/>
      <c r="B815" s="12"/>
      <c r="C815" s="12"/>
      <c r="D815" s="12"/>
      <c r="E815" s="12"/>
      <c r="F815" s="12"/>
      <c r="G815" s="12"/>
      <c r="H815" s="12"/>
    </row>
    <row r="816" spans="1:8" x14ac:dyDescent="0.2">
      <c r="A816" s="12"/>
      <c r="B816" s="12"/>
      <c r="C816" s="12"/>
      <c r="D816" s="12"/>
      <c r="E816" s="12"/>
      <c r="F816" s="12"/>
      <c r="G816" s="12"/>
      <c r="H816" s="12"/>
    </row>
    <row r="817" spans="1:8" x14ac:dyDescent="0.2">
      <c r="A817" s="12"/>
      <c r="B817" s="12"/>
      <c r="C817" s="12"/>
      <c r="D817" s="12"/>
      <c r="E817" s="12"/>
      <c r="F817" s="12"/>
      <c r="G817" s="12"/>
      <c r="H817" s="12"/>
    </row>
    <row r="818" spans="1:8" x14ac:dyDescent="0.2">
      <c r="A818" s="12"/>
      <c r="B818" s="12"/>
      <c r="C818" s="12"/>
      <c r="D818" s="12"/>
      <c r="E818" s="12"/>
      <c r="F818" s="12"/>
      <c r="G818" s="12"/>
      <c r="H818" s="12"/>
    </row>
    <row r="819" spans="1:8" x14ac:dyDescent="0.2">
      <c r="A819" s="12"/>
      <c r="B819" s="12"/>
      <c r="C819" s="12"/>
      <c r="D819" s="12"/>
      <c r="E819" s="12"/>
      <c r="F819" s="12"/>
      <c r="G819" s="12"/>
      <c r="H819" s="12"/>
    </row>
    <row r="820" spans="1:8" x14ac:dyDescent="0.2">
      <c r="A820" s="12"/>
      <c r="B820" s="12"/>
      <c r="C820" s="12"/>
      <c r="D820" s="12"/>
      <c r="E820" s="12"/>
      <c r="F820" s="12"/>
      <c r="G820" s="12"/>
      <c r="H820" s="12"/>
    </row>
    <row r="821" spans="1:8" x14ac:dyDescent="0.2">
      <c r="A821" s="12"/>
      <c r="B821" s="12"/>
      <c r="C821" s="12"/>
      <c r="D821" s="12"/>
      <c r="E821" s="12"/>
      <c r="F821" s="12"/>
      <c r="G821" s="12"/>
      <c r="H821" s="12"/>
    </row>
    <row r="822" spans="1:8" x14ac:dyDescent="0.2">
      <c r="A822" s="12"/>
      <c r="B822" s="12"/>
      <c r="C822" s="12"/>
      <c r="D822" s="12"/>
      <c r="E822" s="12"/>
      <c r="F822" s="12"/>
      <c r="G822" s="12"/>
      <c r="H822" s="12"/>
    </row>
    <row r="823" spans="1:8" x14ac:dyDescent="0.2">
      <c r="A823" s="12"/>
      <c r="B823" s="12"/>
      <c r="C823" s="12"/>
      <c r="D823" s="12"/>
      <c r="E823" s="12"/>
      <c r="F823" s="12"/>
      <c r="G823" s="12"/>
      <c r="H823" s="12"/>
    </row>
    <row r="824" spans="1:8" x14ac:dyDescent="0.2">
      <c r="A824" s="12"/>
      <c r="B824" s="12"/>
      <c r="C824" s="12"/>
      <c r="D824" s="12"/>
      <c r="E824" s="12"/>
      <c r="F824" s="12"/>
      <c r="G824" s="12"/>
      <c r="H824" s="12"/>
    </row>
    <row r="825" spans="1:8" x14ac:dyDescent="0.2">
      <c r="A825" s="12"/>
      <c r="B825" s="12"/>
      <c r="C825" s="12"/>
      <c r="D825" s="12"/>
      <c r="E825" s="12"/>
      <c r="F825" s="12"/>
      <c r="G825" s="12"/>
      <c r="H825" s="12"/>
    </row>
    <row r="826" spans="1:8" x14ac:dyDescent="0.2">
      <c r="A826" s="12"/>
      <c r="B826" s="12"/>
      <c r="C826" s="12"/>
      <c r="D826" s="12"/>
      <c r="E826" s="12"/>
      <c r="F826" s="12"/>
      <c r="G826" s="12"/>
      <c r="H826" s="12"/>
    </row>
    <row r="827" spans="1:8" x14ac:dyDescent="0.2">
      <c r="A827" s="12"/>
      <c r="B827" s="12"/>
      <c r="C827" s="12"/>
      <c r="D827" s="12"/>
      <c r="E827" s="12"/>
      <c r="F827" s="12"/>
      <c r="G827" s="12"/>
      <c r="H827" s="12"/>
    </row>
    <row r="828" spans="1:8" x14ac:dyDescent="0.2">
      <c r="A828" s="12"/>
      <c r="B828" s="12"/>
      <c r="C828" s="12"/>
      <c r="D828" s="12"/>
      <c r="E828" s="12"/>
      <c r="F828" s="12"/>
      <c r="G828" s="12"/>
      <c r="H828" s="12"/>
    </row>
    <row r="829" spans="1:8" x14ac:dyDescent="0.2">
      <c r="A829" s="12"/>
      <c r="B829" s="12"/>
      <c r="C829" s="12"/>
      <c r="D829" s="12"/>
      <c r="E829" s="12"/>
      <c r="F829" s="12"/>
      <c r="G829" s="12"/>
      <c r="H829" s="12"/>
    </row>
    <row r="830" spans="1:8" x14ac:dyDescent="0.2">
      <c r="A830" s="12"/>
      <c r="B830" s="12"/>
      <c r="C830" s="12"/>
      <c r="D830" s="12"/>
      <c r="E830" s="12"/>
      <c r="F830" s="12"/>
      <c r="G830" s="12"/>
      <c r="H830" s="12"/>
    </row>
    <row r="831" spans="1:8" x14ac:dyDescent="0.2">
      <c r="A831" s="12"/>
      <c r="B831" s="12"/>
      <c r="C831" s="12"/>
      <c r="D831" s="12"/>
      <c r="E831" s="12"/>
      <c r="F831" s="12"/>
      <c r="G831" s="12"/>
      <c r="H831" s="12"/>
    </row>
    <row r="832" spans="1:8" x14ac:dyDescent="0.2">
      <c r="A832" s="12"/>
      <c r="B832" s="12"/>
      <c r="C832" s="12"/>
      <c r="D832" s="12"/>
      <c r="E832" s="12"/>
      <c r="F832" s="12"/>
      <c r="G832" s="12"/>
      <c r="H832" s="12"/>
    </row>
    <row r="833" spans="1:8" x14ac:dyDescent="0.2">
      <c r="A833" s="12"/>
      <c r="B833" s="12"/>
      <c r="C833" s="12"/>
      <c r="D833" s="12"/>
      <c r="E833" s="12"/>
      <c r="F833" s="12"/>
      <c r="G833" s="12"/>
      <c r="H833" s="12"/>
    </row>
    <row r="834" spans="1:8" x14ac:dyDescent="0.2">
      <c r="A834" s="12"/>
      <c r="B834" s="12"/>
      <c r="C834" s="12"/>
      <c r="D834" s="12"/>
      <c r="E834" s="12"/>
      <c r="F834" s="12"/>
      <c r="G834" s="12"/>
      <c r="H834" s="12"/>
    </row>
    <row r="835" spans="1:8" x14ac:dyDescent="0.2">
      <c r="A835" s="12"/>
      <c r="B835" s="12"/>
      <c r="C835" s="12"/>
      <c r="D835" s="12"/>
      <c r="E835" s="12"/>
      <c r="F835" s="12"/>
      <c r="G835" s="12"/>
      <c r="H835" s="12"/>
    </row>
    <row r="836" spans="1:8" x14ac:dyDescent="0.2">
      <c r="A836" s="12"/>
      <c r="B836" s="12"/>
      <c r="C836" s="12"/>
      <c r="D836" s="12"/>
      <c r="E836" s="12"/>
      <c r="F836" s="12"/>
      <c r="G836" s="12"/>
      <c r="H836" s="12"/>
    </row>
    <row r="837" spans="1:8" x14ac:dyDescent="0.2">
      <c r="A837" s="12"/>
      <c r="B837" s="12"/>
      <c r="C837" s="12"/>
      <c r="D837" s="12"/>
      <c r="E837" s="12"/>
      <c r="F837" s="12"/>
      <c r="G837" s="12"/>
      <c r="H837" s="12"/>
    </row>
    <row r="838" spans="1:8" x14ac:dyDescent="0.2">
      <c r="A838" s="12"/>
      <c r="B838" s="12"/>
      <c r="C838" s="12"/>
      <c r="D838" s="12"/>
      <c r="E838" s="12"/>
      <c r="F838" s="12"/>
      <c r="G838" s="12"/>
      <c r="H838" s="12"/>
    </row>
    <row r="839" spans="1:8" x14ac:dyDescent="0.2">
      <c r="A839" s="12"/>
      <c r="B839" s="12"/>
      <c r="C839" s="12"/>
      <c r="D839" s="12"/>
      <c r="E839" s="12"/>
      <c r="F839" s="12"/>
      <c r="G839" s="12"/>
      <c r="H839" s="12"/>
    </row>
    <row r="840" spans="1:8" x14ac:dyDescent="0.2">
      <c r="A840" s="12"/>
      <c r="B840" s="12"/>
      <c r="C840" s="12"/>
      <c r="D840" s="12"/>
      <c r="E840" s="12"/>
      <c r="F840" s="12"/>
      <c r="G840" s="12"/>
      <c r="H840" s="12"/>
    </row>
    <row r="841" spans="1:8" x14ac:dyDescent="0.2">
      <c r="A841" s="12"/>
      <c r="B841" s="12"/>
      <c r="C841" s="12"/>
      <c r="D841" s="12"/>
      <c r="E841" s="12"/>
      <c r="F841" s="12"/>
      <c r="G841" s="12"/>
      <c r="H841" s="12"/>
    </row>
    <row r="842" spans="1:8" x14ac:dyDescent="0.2">
      <c r="A842" s="12"/>
      <c r="B842" s="12"/>
      <c r="C842" s="12"/>
      <c r="D842" s="12"/>
      <c r="E842" s="12"/>
      <c r="F842" s="12"/>
      <c r="G842" s="12"/>
      <c r="H842" s="12"/>
    </row>
    <row r="843" spans="1:8" x14ac:dyDescent="0.2">
      <c r="A843" s="12"/>
      <c r="B843" s="12"/>
      <c r="C843" s="12"/>
      <c r="D843" s="12"/>
      <c r="E843" s="12"/>
      <c r="F843" s="12"/>
      <c r="G843" s="12"/>
      <c r="H843" s="12"/>
    </row>
    <row r="844" spans="1:8" x14ac:dyDescent="0.2">
      <c r="A844" s="12"/>
      <c r="B844" s="12"/>
      <c r="C844" s="12"/>
      <c r="D844" s="12"/>
      <c r="E844" s="12"/>
      <c r="F844" s="12"/>
      <c r="G844" s="12"/>
      <c r="H844" s="12"/>
    </row>
    <row r="845" spans="1:8" x14ac:dyDescent="0.2">
      <c r="A845" s="12"/>
      <c r="B845" s="12"/>
      <c r="C845" s="12"/>
      <c r="D845" s="12"/>
      <c r="E845" s="12"/>
      <c r="F845" s="12"/>
      <c r="G845" s="12"/>
      <c r="H845" s="12"/>
    </row>
    <row r="846" spans="1:8" x14ac:dyDescent="0.2">
      <c r="A846" s="12"/>
      <c r="B846" s="12"/>
      <c r="C846" s="12"/>
      <c r="D846" s="12"/>
      <c r="E846" s="12"/>
      <c r="F846" s="12"/>
      <c r="G846" s="12"/>
      <c r="H846" s="12"/>
    </row>
    <row r="847" spans="1:8" x14ac:dyDescent="0.2">
      <c r="A847" s="12"/>
      <c r="B847" s="12"/>
      <c r="C847" s="12"/>
      <c r="D847" s="12"/>
      <c r="E847" s="12"/>
      <c r="F847" s="12"/>
      <c r="G847" s="12"/>
      <c r="H847" s="12"/>
    </row>
    <row r="848" spans="1:8" x14ac:dyDescent="0.2">
      <c r="A848" s="12"/>
      <c r="B848" s="12"/>
      <c r="C848" s="12"/>
      <c r="D848" s="12"/>
      <c r="E848" s="12"/>
      <c r="F848" s="12"/>
      <c r="G848" s="12"/>
      <c r="H848" s="12"/>
    </row>
    <row r="849" spans="1:8" x14ac:dyDescent="0.2">
      <c r="A849" s="12"/>
      <c r="B849" s="12"/>
      <c r="C849" s="12"/>
      <c r="D849" s="12"/>
      <c r="E849" s="12"/>
      <c r="F849" s="12"/>
      <c r="G849" s="12"/>
      <c r="H849" s="12"/>
    </row>
    <row r="850" spans="1:8" x14ac:dyDescent="0.2">
      <c r="A850" s="12"/>
      <c r="B850" s="12"/>
      <c r="C850" s="12"/>
      <c r="D850" s="12"/>
      <c r="E850" s="12"/>
      <c r="F850" s="12"/>
      <c r="G850" s="12"/>
      <c r="H850" s="12"/>
    </row>
    <row r="851" spans="1:8" x14ac:dyDescent="0.2">
      <c r="A851" s="12"/>
      <c r="B851" s="12"/>
      <c r="C851" s="12"/>
      <c r="D851" s="12"/>
      <c r="E851" s="12"/>
      <c r="F851" s="12"/>
      <c r="G851" s="12"/>
      <c r="H851" s="12"/>
    </row>
    <row r="852" spans="1:8" x14ac:dyDescent="0.2">
      <c r="A852" s="12"/>
      <c r="B852" s="12"/>
      <c r="C852" s="12"/>
      <c r="D852" s="12"/>
      <c r="E852" s="12"/>
      <c r="F852" s="12"/>
      <c r="G852" s="12"/>
      <c r="H852" s="12"/>
    </row>
    <row r="853" spans="1:8" x14ac:dyDescent="0.2">
      <c r="A853" s="12"/>
      <c r="B853" s="12"/>
      <c r="C853" s="12"/>
      <c r="D853" s="12"/>
      <c r="E853" s="12"/>
      <c r="F853" s="12"/>
      <c r="G853" s="12"/>
      <c r="H853" s="12"/>
    </row>
    <row r="854" spans="1:8" x14ac:dyDescent="0.2">
      <c r="A854" s="12"/>
      <c r="B854" s="12"/>
      <c r="C854" s="12"/>
      <c r="D854" s="12"/>
      <c r="E854" s="12"/>
      <c r="F854" s="12"/>
      <c r="G854" s="12"/>
      <c r="H854" s="12"/>
    </row>
    <row r="855" spans="1:8" x14ac:dyDescent="0.2">
      <c r="A855" s="12"/>
      <c r="B855" s="12"/>
      <c r="C855" s="12"/>
      <c r="D855" s="12"/>
      <c r="E855" s="12"/>
      <c r="F855" s="12"/>
      <c r="G855" s="12"/>
      <c r="H855" s="12"/>
    </row>
    <row r="856" spans="1:8" x14ac:dyDescent="0.2">
      <c r="A856" s="12"/>
      <c r="B856" s="12"/>
      <c r="C856" s="12"/>
      <c r="D856" s="12"/>
      <c r="E856" s="12"/>
      <c r="F856" s="12"/>
      <c r="G856" s="12"/>
      <c r="H856" s="12"/>
    </row>
    <row r="857" spans="1:8" x14ac:dyDescent="0.2">
      <c r="A857" s="12"/>
      <c r="B857" s="12"/>
      <c r="C857" s="12"/>
      <c r="D857" s="12"/>
      <c r="E857" s="12"/>
      <c r="F857" s="12"/>
      <c r="G857" s="12"/>
      <c r="H857" s="12"/>
    </row>
    <row r="858" spans="1:8" x14ac:dyDescent="0.2">
      <c r="A858" s="12"/>
      <c r="B858" s="12"/>
      <c r="C858" s="12"/>
      <c r="D858" s="12"/>
      <c r="E858" s="12"/>
      <c r="F858" s="12"/>
      <c r="G858" s="12"/>
      <c r="H858" s="12"/>
    </row>
    <row r="859" spans="1:8" x14ac:dyDescent="0.2">
      <c r="A859" s="12"/>
      <c r="B859" s="12"/>
      <c r="C859" s="12"/>
      <c r="D859" s="12"/>
      <c r="E859" s="12"/>
      <c r="F859" s="12"/>
      <c r="G859" s="12"/>
      <c r="H859" s="12"/>
    </row>
    <row r="860" spans="1:8" x14ac:dyDescent="0.2">
      <c r="A860" s="12"/>
      <c r="B860" s="12"/>
      <c r="C860" s="12"/>
      <c r="D860" s="12"/>
      <c r="E860" s="12"/>
      <c r="F860" s="12"/>
      <c r="G860" s="12"/>
      <c r="H860" s="12"/>
    </row>
    <row r="861" spans="1:8" x14ac:dyDescent="0.2">
      <c r="A861" s="12"/>
      <c r="B861" s="12"/>
      <c r="C861" s="12"/>
      <c r="D861" s="12"/>
      <c r="E861" s="12"/>
      <c r="F861" s="12"/>
      <c r="G861" s="12"/>
      <c r="H861" s="12"/>
    </row>
    <row r="862" spans="1:8" x14ac:dyDescent="0.2">
      <c r="A862" s="12"/>
      <c r="B862" s="12"/>
      <c r="C862" s="12"/>
      <c r="D862" s="12"/>
      <c r="E862" s="12"/>
      <c r="F862" s="12"/>
      <c r="G862" s="12"/>
      <c r="H862" s="12"/>
    </row>
    <row r="863" spans="1:8" x14ac:dyDescent="0.2">
      <c r="A863" s="12"/>
      <c r="B863" s="12"/>
      <c r="C863" s="12"/>
      <c r="D863" s="12"/>
      <c r="E863" s="12"/>
      <c r="F863" s="12"/>
      <c r="G863" s="12"/>
      <c r="H863" s="12"/>
    </row>
    <row r="864" spans="1:8" x14ac:dyDescent="0.2">
      <c r="A864" s="12"/>
      <c r="B864" s="12"/>
      <c r="C864" s="12"/>
      <c r="D864" s="12"/>
      <c r="E864" s="12"/>
      <c r="F864" s="12"/>
      <c r="G864" s="12"/>
      <c r="H864" s="12"/>
    </row>
    <row r="865" spans="1:8" x14ac:dyDescent="0.2">
      <c r="A865" s="12"/>
      <c r="B865" s="12"/>
      <c r="C865" s="12"/>
      <c r="D865" s="12"/>
      <c r="E865" s="12"/>
      <c r="F865" s="12"/>
      <c r="G865" s="12"/>
      <c r="H865" s="12"/>
    </row>
    <row r="866" spans="1:8" x14ac:dyDescent="0.2">
      <c r="A866" s="12"/>
      <c r="B866" s="12"/>
      <c r="C866" s="12"/>
      <c r="D866" s="12"/>
      <c r="E866" s="12"/>
      <c r="F866" s="12"/>
      <c r="G866" s="12"/>
      <c r="H866" s="12"/>
    </row>
    <row r="867" spans="1:8" x14ac:dyDescent="0.2">
      <c r="A867" s="12"/>
      <c r="B867" s="12"/>
      <c r="C867" s="12"/>
      <c r="D867" s="12"/>
      <c r="E867" s="12"/>
      <c r="F867" s="12"/>
      <c r="G867" s="12"/>
      <c r="H867" s="12"/>
    </row>
    <row r="868" spans="1:8" x14ac:dyDescent="0.2">
      <c r="A868" s="12"/>
      <c r="B868" s="12"/>
      <c r="C868" s="12"/>
      <c r="D868" s="12"/>
      <c r="E868" s="12"/>
      <c r="F868" s="12"/>
      <c r="G868" s="12"/>
      <c r="H868" s="12"/>
    </row>
    <row r="869" spans="1:8" x14ac:dyDescent="0.2">
      <c r="A869" s="12"/>
      <c r="B869" s="12"/>
      <c r="C869" s="12"/>
      <c r="D869" s="12"/>
      <c r="E869" s="12"/>
      <c r="F869" s="12"/>
      <c r="G869" s="12"/>
      <c r="H869" s="12"/>
    </row>
    <row r="870" spans="1:8" x14ac:dyDescent="0.2">
      <c r="A870" s="12"/>
      <c r="B870" s="12"/>
      <c r="C870" s="12"/>
      <c r="D870" s="12"/>
      <c r="E870" s="12"/>
      <c r="F870" s="12"/>
      <c r="G870" s="12"/>
      <c r="H870" s="12"/>
    </row>
    <row r="871" spans="1:8" x14ac:dyDescent="0.2">
      <c r="A871" s="12"/>
      <c r="B871" s="12"/>
      <c r="C871" s="12"/>
      <c r="D871" s="12"/>
      <c r="E871" s="12"/>
      <c r="F871" s="12"/>
      <c r="G871" s="12"/>
      <c r="H871" s="12"/>
    </row>
    <row r="872" spans="1:8" x14ac:dyDescent="0.2">
      <c r="A872" s="12"/>
      <c r="B872" s="12"/>
      <c r="C872" s="12"/>
      <c r="D872" s="12"/>
      <c r="E872" s="12"/>
      <c r="F872" s="12"/>
      <c r="G872" s="12"/>
      <c r="H872" s="12"/>
    </row>
    <row r="873" spans="1:8" x14ac:dyDescent="0.2">
      <c r="A873" s="12"/>
      <c r="B873" s="12"/>
      <c r="C873" s="12"/>
      <c r="D873" s="12"/>
      <c r="E873" s="12"/>
      <c r="F873" s="12"/>
      <c r="G873" s="12"/>
      <c r="H873" s="12"/>
    </row>
    <row r="874" spans="1:8" x14ac:dyDescent="0.2">
      <c r="A874" s="12"/>
      <c r="B874" s="12"/>
      <c r="C874" s="12"/>
      <c r="D874" s="12"/>
      <c r="E874" s="12"/>
      <c r="F874" s="12"/>
      <c r="G874" s="12"/>
      <c r="H874" s="12"/>
    </row>
    <row r="875" spans="1:8" x14ac:dyDescent="0.2">
      <c r="A875" s="12"/>
      <c r="B875" s="12"/>
      <c r="C875" s="12"/>
      <c r="D875" s="12"/>
      <c r="E875" s="12"/>
      <c r="F875" s="12"/>
      <c r="G875" s="12"/>
      <c r="H875" s="12"/>
    </row>
    <row r="876" spans="1:8" x14ac:dyDescent="0.2">
      <c r="A876" s="12"/>
      <c r="B876" s="12"/>
      <c r="C876" s="12"/>
      <c r="D876" s="12"/>
      <c r="E876" s="12"/>
      <c r="F876" s="12"/>
      <c r="G876" s="12"/>
      <c r="H876" s="12"/>
    </row>
    <row r="877" spans="1:8" x14ac:dyDescent="0.2">
      <c r="A877" s="12"/>
      <c r="B877" s="12"/>
      <c r="C877" s="12"/>
      <c r="D877" s="12"/>
      <c r="E877" s="12"/>
      <c r="F877" s="12"/>
      <c r="G877" s="12"/>
      <c r="H877" s="12"/>
    </row>
    <row r="878" spans="1:8" x14ac:dyDescent="0.2">
      <c r="A878" s="12"/>
      <c r="B878" s="12"/>
      <c r="C878" s="12"/>
      <c r="D878" s="12"/>
      <c r="E878" s="12"/>
      <c r="F878" s="12"/>
      <c r="G878" s="12"/>
      <c r="H878" s="12"/>
    </row>
    <row r="879" spans="1:8" x14ac:dyDescent="0.2">
      <c r="A879" s="12"/>
      <c r="B879" s="12"/>
      <c r="C879" s="12"/>
      <c r="D879" s="12"/>
      <c r="E879" s="12"/>
      <c r="F879" s="12"/>
      <c r="G879" s="12"/>
      <c r="H879" s="12"/>
    </row>
    <row r="880" spans="1:8" x14ac:dyDescent="0.2">
      <c r="A880" s="12"/>
      <c r="B880" s="12"/>
      <c r="C880" s="12"/>
      <c r="D880" s="12"/>
      <c r="E880" s="12"/>
      <c r="F880" s="12"/>
      <c r="G880" s="12"/>
      <c r="H880" s="12"/>
    </row>
    <row r="881" spans="1:8" x14ac:dyDescent="0.2">
      <c r="A881" s="12"/>
      <c r="B881" s="12"/>
      <c r="C881" s="12"/>
      <c r="D881" s="12"/>
      <c r="E881" s="12"/>
      <c r="F881" s="12"/>
      <c r="G881" s="12"/>
      <c r="H881" s="12"/>
    </row>
    <row r="882" spans="1:8" x14ac:dyDescent="0.2">
      <c r="A882" s="12"/>
      <c r="B882" s="12"/>
      <c r="C882" s="12"/>
      <c r="D882" s="12"/>
      <c r="E882" s="12"/>
      <c r="F882" s="12"/>
      <c r="G882" s="12"/>
      <c r="H882" s="12"/>
    </row>
    <row r="883" spans="1:8" x14ac:dyDescent="0.2">
      <c r="A883" s="12"/>
      <c r="B883" s="12"/>
      <c r="C883" s="12"/>
      <c r="D883" s="12"/>
      <c r="E883" s="12"/>
      <c r="F883" s="12"/>
      <c r="G883" s="12"/>
      <c r="H883" s="12"/>
    </row>
    <row r="884" spans="1:8" x14ac:dyDescent="0.2">
      <c r="A884" s="12"/>
      <c r="B884" s="12"/>
      <c r="C884" s="12"/>
      <c r="D884" s="12"/>
      <c r="E884" s="12"/>
      <c r="F884" s="12"/>
      <c r="G884" s="12"/>
      <c r="H884" s="12"/>
    </row>
    <row r="885" spans="1:8" x14ac:dyDescent="0.2">
      <c r="A885" s="12"/>
      <c r="B885" s="12"/>
      <c r="C885" s="12"/>
      <c r="D885" s="12"/>
      <c r="E885" s="12"/>
      <c r="F885" s="12"/>
      <c r="G885" s="12"/>
      <c r="H885" s="12"/>
    </row>
    <row r="886" spans="1:8" x14ac:dyDescent="0.2">
      <c r="A886" s="12"/>
      <c r="B886" s="12"/>
      <c r="C886" s="12"/>
      <c r="D886" s="12"/>
      <c r="E886" s="12"/>
      <c r="F886" s="12"/>
      <c r="G886" s="12"/>
      <c r="H886" s="12"/>
    </row>
    <row r="887" spans="1:8" x14ac:dyDescent="0.2">
      <c r="A887" s="12"/>
      <c r="B887" s="12"/>
      <c r="C887" s="12"/>
      <c r="D887" s="12"/>
      <c r="E887" s="12"/>
      <c r="F887" s="12"/>
      <c r="G887" s="12"/>
      <c r="H887" s="12"/>
    </row>
    <row r="888" spans="1:8" x14ac:dyDescent="0.2">
      <c r="A888" s="12"/>
      <c r="B888" s="12"/>
      <c r="C888" s="12"/>
      <c r="D888" s="12"/>
      <c r="E888" s="12"/>
      <c r="F888" s="12"/>
      <c r="G888" s="12"/>
      <c r="H888" s="12"/>
    </row>
    <row r="889" spans="1:8" x14ac:dyDescent="0.2">
      <c r="A889" s="12"/>
      <c r="B889" s="12"/>
      <c r="C889" s="12"/>
      <c r="D889" s="12"/>
      <c r="E889" s="12"/>
      <c r="F889" s="12"/>
      <c r="G889" s="12"/>
      <c r="H889" s="12"/>
    </row>
    <row r="890" spans="1:8" x14ac:dyDescent="0.2">
      <c r="A890" s="12"/>
      <c r="B890" s="12"/>
      <c r="C890" s="12"/>
      <c r="D890" s="12"/>
      <c r="E890" s="12"/>
      <c r="F890" s="12"/>
      <c r="G890" s="12"/>
      <c r="H890" s="12"/>
    </row>
    <row r="891" spans="1:8" x14ac:dyDescent="0.2">
      <c r="A891" s="12"/>
      <c r="B891" s="12"/>
      <c r="C891" s="12"/>
      <c r="D891" s="12"/>
      <c r="E891" s="12"/>
      <c r="F891" s="12"/>
      <c r="G891" s="12"/>
      <c r="H891" s="12"/>
    </row>
    <row r="892" spans="1:8" x14ac:dyDescent="0.2">
      <c r="A892" s="12"/>
      <c r="B892" s="12"/>
      <c r="C892" s="12"/>
      <c r="D892" s="12"/>
      <c r="E892" s="12"/>
      <c r="F892" s="12"/>
      <c r="G892" s="12"/>
      <c r="H892" s="12"/>
    </row>
    <row r="893" spans="1:8" x14ac:dyDescent="0.2">
      <c r="A893" s="12"/>
      <c r="B893" s="12"/>
      <c r="C893" s="12"/>
      <c r="D893" s="12"/>
      <c r="E893" s="12"/>
      <c r="F893" s="12"/>
      <c r="G893" s="12"/>
      <c r="H893" s="12"/>
    </row>
    <row r="894" spans="1:8" x14ac:dyDescent="0.2">
      <c r="A894" s="12"/>
      <c r="B894" s="12"/>
      <c r="C894" s="12"/>
      <c r="D894" s="12"/>
      <c r="E894" s="12"/>
      <c r="F894" s="12"/>
      <c r="G894" s="12"/>
      <c r="H894" s="12"/>
    </row>
    <row r="895" spans="1:8" x14ac:dyDescent="0.2">
      <c r="A895" s="12"/>
      <c r="B895" s="12"/>
      <c r="C895" s="12"/>
      <c r="D895" s="12"/>
      <c r="E895" s="12"/>
      <c r="F895" s="12"/>
      <c r="G895" s="12"/>
      <c r="H895" s="12"/>
    </row>
    <row r="896" spans="1:8" x14ac:dyDescent="0.2">
      <c r="A896" s="12"/>
      <c r="B896" s="12"/>
      <c r="C896" s="12"/>
      <c r="D896" s="12"/>
      <c r="E896" s="12"/>
      <c r="F896" s="12"/>
      <c r="G896" s="12"/>
      <c r="H896" s="12"/>
    </row>
    <row r="897" spans="1:8" x14ac:dyDescent="0.2">
      <c r="A897" s="12"/>
      <c r="B897" s="12"/>
      <c r="C897" s="12"/>
      <c r="D897" s="12"/>
      <c r="E897" s="12"/>
      <c r="F897" s="12"/>
      <c r="G897" s="12"/>
      <c r="H897" s="12"/>
    </row>
    <row r="898" spans="1:8" x14ac:dyDescent="0.2">
      <c r="A898" s="12"/>
      <c r="B898" s="12"/>
      <c r="C898" s="12"/>
      <c r="D898" s="12"/>
      <c r="E898" s="12"/>
      <c r="F898" s="12"/>
      <c r="G898" s="12"/>
      <c r="H898" s="12"/>
    </row>
    <row r="899" spans="1:8" x14ac:dyDescent="0.2">
      <c r="A899" s="12"/>
      <c r="B899" s="12"/>
      <c r="C899" s="12"/>
      <c r="D899" s="12"/>
      <c r="E899" s="12"/>
      <c r="F899" s="12"/>
      <c r="G899" s="12"/>
      <c r="H899" s="12"/>
    </row>
    <row r="900" spans="1:8" x14ac:dyDescent="0.2">
      <c r="A900" s="12"/>
      <c r="B900" s="12"/>
      <c r="C900" s="12"/>
      <c r="D900" s="12"/>
      <c r="E900" s="12"/>
      <c r="F900" s="12"/>
      <c r="G900" s="12"/>
      <c r="H900" s="12"/>
    </row>
    <row r="901" spans="1:8" x14ac:dyDescent="0.2">
      <c r="A901" s="12"/>
      <c r="B901" s="12"/>
      <c r="C901" s="12"/>
      <c r="D901" s="12"/>
      <c r="E901" s="12"/>
      <c r="F901" s="12"/>
      <c r="G901" s="12"/>
      <c r="H901" s="12"/>
    </row>
    <row r="902" spans="1:8" x14ac:dyDescent="0.2">
      <c r="A902" s="12"/>
      <c r="B902" s="12"/>
      <c r="C902" s="12"/>
      <c r="D902" s="12"/>
      <c r="E902" s="12"/>
      <c r="F902" s="12"/>
      <c r="G902" s="12"/>
      <c r="H902" s="12"/>
    </row>
    <row r="903" spans="1:8" x14ac:dyDescent="0.2">
      <c r="A903" s="12"/>
      <c r="B903" s="12"/>
      <c r="C903" s="12"/>
      <c r="D903" s="12"/>
      <c r="E903" s="12"/>
      <c r="F903" s="12"/>
      <c r="G903" s="12"/>
      <c r="H903" s="12"/>
    </row>
    <row r="904" spans="1:8" x14ac:dyDescent="0.2">
      <c r="A904" s="12"/>
      <c r="B904" s="12"/>
      <c r="C904" s="12"/>
      <c r="D904" s="12"/>
      <c r="E904" s="12"/>
      <c r="F904" s="12"/>
      <c r="G904" s="12"/>
      <c r="H904" s="12"/>
    </row>
    <row r="905" spans="1:8" x14ac:dyDescent="0.2">
      <c r="A905" s="12"/>
      <c r="B905" s="12"/>
      <c r="C905" s="12"/>
      <c r="D905" s="12"/>
      <c r="E905" s="12"/>
      <c r="F905" s="12"/>
      <c r="G905" s="12"/>
      <c r="H905" s="12"/>
    </row>
    <row r="906" spans="1:8" x14ac:dyDescent="0.2">
      <c r="A906" s="12"/>
      <c r="B906" s="12"/>
      <c r="C906" s="12"/>
      <c r="D906" s="12"/>
      <c r="E906" s="12"/>
      <c r="F906" s="12"/>
      <c r="G906" s="12"/>
      <c r="H906" s="12"/>
    </row>
    <row r="907" spans="1:8" x14ac:dyDescent="0.2">
      <c r="A907" s="12"/>
      <c r="B907" s="12"/>
      <c r="C907" s="12"/>
      <c r="D907" s="12"/>
      <c r="E907" s="12"/>
      <c r="F907" s="12"/>
      <c r="G907" s="12"/>
      <c r="H907" s="12"/>
    </row>
    <row r="908" spans="1:8" x14ac:dyDescent="0.2">
      <c r="A908" s="12"/>
      <c r="B908" s="12"/>
      <c r="C908" s="12"/>
      <c r="D908" s="12"/>
      <c r="E908" s="12"/>
      <c r="F908" s="12"/>
      <c r="G908" s="12"/>
      <c r="H908" s="12"/>
    </row>
    <row r="909" spans="1:8" x14ac:dyDescent="0.2">
      <c r="A909" s="12"/>
      <c r="B909" s="12"/>
      <c r="C909" s="12"/>
      <c r="D909" s="12"/>
      <c r="E909" s="12"/>
      <c r="F909" s="12"/>
      <c r="G909" s="12"/>
      <c r="H909" s="12"/>
    </row>
    <row r="910" spans="1:8" x14ac:dyDescent="0.2">
      <c r="A910" s="12"/>
      <c r="B910" s="12"/>
      <c r="C910" s="12"/>
      <c r="D910" s="12"/>
      <c r="E910" s="12"/>
      <c r="F910" s="12"/>
      <c r="G910" s="12"/>
      <c r="H910" s="12"/>
    </row>
    <row r="911" spans="1:8" x14ac:dyDescent="0.2">
      <c r="A911" s="12"/>
      <c r="B911" s="12"/>
      <c r="C911" s="12"/>
      <c r="D911" s="12"/>
      <c r="E911" s="12"/>
      <c r="F911" s="12"/>
      <c r="G911" s="12"/>
      <c r="H911" s="12"/>
    </row>
    <row r="912" spans="1:8" x14ac:dyDescent="0.2">
      <c r="A912" s="12"/>
      <c r="B912" s="12"/>
      <c r="C912" s="12"/>
      <c r="D912" s="12"/>
      <c r="E912" s="12"/>
      <c r="F912" s="12"/>
      <c r="G912" s="12"/>
      <c r="H912" s="12"/>
    </row>
    <row r="913" spans="1:8" x14ac:dyDescent="0.2">
      <c r="A913" s="12"/>
      <c r="B913" s="12"/>
      <c r="C913" s="12"/>
      <c r="D913" s="12"/>
      <c r="E913" s="12"/>
      <c r="F913" s="12"/>
      <c r="G913" s="12"/>
      <c r="H913" s="12"/>
    </row>
    <row r="914" spans="1:8" x14ac:dyDescent="0.2">
      <c r="A914" s="12"/>
      <c r="B914" s="12"/>
      <c r="C914" s="12"/>
      <c r="D914" s="12"/>
      <c r="E914" s="12"/>
      <c r="F914" s="12"/>
      <c r="G914" s="12"/>
      <c r="H914" s="12"/>
    </row>
    <row r="915" spans="1:8" x14ac:dyDescent="0.2">
      <c r="A915" s="12"/>
      <c r="B915" s="12"/>
      <c r="C915" s="12"/>
      <c r="D915" s="12"/>
      <c r="E915" s="12"/>
      <c r="F915" s="12"/>
      <c r="G915" s="12"/>
      <c r="H915" s="12"/>
    </row>
    <row r="916" spans="1:8" x14ac:dyDescent="0.2">
      <c r="A916" s="12"/>
      <c r="B916" s="12"/>
      <c r="C916" s="12"/>
      <c r="D916" s="12"/>
      <c r="E916" s="12"/>
      <c r="F916" s="12"/>
      <c r="G916" s="12"/>
      <c r="H916" s="12"/>
    </row>
    <row r="917" spans="1:8" x14ac:dyDescent="0.2">
      <c r="A917" s="12"/>
      <c r="B917" s="12"/>
      <c r="C917" s="12"/>
      <c r="D917" s="12"/>
      <c r="E917" s="12"/>
      <c r="F917" s="12"/>
      <c r="G917" s="12"/>
      <c r="H917" s="12"/>
    </row>
    <row r="918" spans="1:8" x14ac:dyDescent="0.2">
      <c r="A918" s="12"/>
      <c r="B918" s="12"/>
      <c r="C918" s="12"/>
      <c r="D918" s="12"/>
      <c r="E918" s="12"/>
      <c r="F918" s="12"/>
      <c r="G918" s="12"/>
      <c r="H918" s="12"/>
    </row>
    <row r="919" spans="1:8" x14ac:dyDescent="0.2">
      <c r="A919" s="12"/>
      <c r="B919" s="12"/>
      <c r="C919" s="12"/>
      <c r="D919" s="12"/>
      <c r="E919" s="12"/>
      <c r="F919" s="12"/>
      <c r="G919" s="12"/>
      <c r="H919" s="12"/>
    </row>
    <row r="920" spans="1:8" x14ac:dyDescent="0.2">
      <c r="A920" s="12"/>
      <c r="B920" s="12"/>
      <c r="C920" s="12"/>
      <c r="D920" s="12"/>
      <c r="E920" s="12"/>
      <c r="F920" s="12"/>
      <c r="G920" s="12"/>
      <c r="H920" s="12"/>
    </row>
    <row r="921" spans="1:8" x14ac:dyDescent="0.2">
      <c r="A921" s="12"/>
      <c r="B921" s="12"/>
      <c r="C921" s="12"/>
      <c r="D921" s="12"/>
      <c r="E921" s="12"/>
      <c r="F921" s="12"/>
      <c r="G921" s="12"/>
      <c r="H921" s="12"/>
    </row>
    <row r="922" spans="1:8" x14ac:dyDescent="0.2">
      <c r="A922" s="12"/>
      <c r="B922" s="12"/>
      <c r="C922" s="12"/>
      <c r="D922" s="12"/>
      <c r="E922" s="12"/>
      <c r="F922" s="12"/>
      <c r="G922" s="12"/>
      <c r="H922" s="12"/>
    </row>
    <row r="923" spans="1:8" x14ac:dyDescent="0.2">
      <c r="A923" s="12"/>
      <c r="B923" s="12"/>
      <c r="C923" s="12"/>
      <c r="D923" s="12"/>
      <c r="E923" s="12"/>
      <c r="F923" s="12"/>
      <c r="G923" s="12"/>
      <c r="H923" s="12"/>
    </row>
    <row r="924" spans="1:8" x14ac:dyDescent="0.2">
      <c r="A924" s="12"/>
      <c r="B924" s="12"/>
      <c r="C924" s="12"/>
      <c r="D924" s="12"/>
      <c r="E924" s="12"/>
      <c r="F924" s="12"/>
      <c r="G924" s="12"/>
      <c r="H924" s="12"/>
    </row>
    <row r="925" spans="1:8" x14ac:dyDescent="0.2">
      <c r="A925" s="12"/>
      <c r="B925" s="12"/>
      <c r="C925" s="12"/>
      <c r="D925" s="12"/>
      <c r="E925" s="12"/>
      <c r="F925" s="12"/>
      <c r="G925" s="12"/>
      <c r="H925" s="12"/>
    </row>
  </sheetData>
  <sheetProtection algorithmName="SHA-512" hashValue="RegdGOQNjp9QuzeS+IhsHcYxd0Jz5PF9p4TcQjCphbndhKEIErafP/HnPYl0f1QPQgwuF9BtQd5e9Mnaz75D+Q==" saltValue="uCmaOgq2pfgsgxD6hJ5e/A==" spinCount="100000" sheet="1" objects="1" scenarios="1"/>
  <mergeCells count="17">
    <mergeCell ref="A14:A21"/>
    <mergeCell ref="C21:H21"/>
    <mergeCell ref="C12:H12"/>
    <mergeCell ref="C15:H15"/>
    <mergeCell ref="C14:H14"/>
    <mergeCell ref="C16:H16"/>
    <mergeCell ref="C17:H17"/>
    <mergeCell ref="C18:H18"/>
    <mergeCell ref="C19:H19"/>
    <mergeCell ref="C20:H20"/>
    <mergeCell ref="A5:D6"/>
    <mergeCell ref="A1:H2"/>
    <mergeCell ref="C11:H11"/>
    <mergeCell ref="C10:H10"/>
    <mergeCell ref="C9:H9"/>
    <mergeCell ref="C8:H8"/>
    <mergeCell ref="A8:A12"/>
  </mergeCells>
  <pageMargins left="0.98425196850393704" right="0.47244094488188981" top="1.5748031496062993" bottom="0.78740157480314965" header="0.39370078740157483" footer="0.31496062992125984"/>
  <pageSetup paperSize="9" orientation="landscape" r:id="rId1"/>
  <headerFooter scaleWithDoc="0">
    <oddHeader>&amp;R&amp;G</oddHeader>
    <oddFooter>&amp;R&amp;8 &amp;P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7CC8E-0739-49D2-8E89-F10E1C972BD2}">
  <dimension ref="A1:AL211"/>
  <sheetViews>
    <sheetView tabSelected="1" zoomScaleNormal="100" workbookViewId="0">
      <selection activeCell="D14" sqref="D14"/>
    </sheetView>
  </sheetViews>
  <sheetFormatPr baseColWidth="10" defaultColWidth="11.42578125" defaultRowHeight="12.75" x14ac:dyDescent="0.2"/>
  <cols>
    <col min="1" max="1" width="16" style="1" customWidth="1"/>
    <col min="2" max="2" width="15.7109375" style="1" customWidth="1"/>
    <col min="3" max="3" width="19.28515625" style="1" customWidth="1"/>
    <col min="4" max="4" width="45.28515625" style="1" customWidth="1"/>
    <col min="5" max="6" width="11.42578125" style="12"/>
    <col min="7" max="7" width="11.7109375" style="12" customWidth="1"/>
    <col min="8" max="38" width="11.42578125" style="12"/>
    <col min="39" max="16384" width="11.42578125" style="1"/>
  </cols>
  <sheetData>
    <row r="1" spans="1:38" ht="15" customHeight="1" x14ac:dyDescent="0.2">
      <c r="A1" s="165" t="s">
        <v>0</v>
      </c>
      <c r="B1" s="165"/>
      <c r="C1" s="165"/>
      <c r="D1" s="165"/>
    </row>
    <row r="2" spans="1:38" ht="15" customHeight="1" x14ac:dyDescent="0.2">
      <c r="A2" s="165"/>
      <c r="B2" s="165"/>
      <c r="C2" s="165"/>
      <c r="D2" s="165"/>
    </row>
    <row r="3" spans="1:38" x14ac:dyDescent="0.2">
      <c r="A3" s="15" t="s">
        <v>1</v>
      </c>
      <c r="B3" s="12"/>
      <c r="C3" s="12"/>
      <c r="D3" s="12"/>
    </row>
    <row r="4" spans="1:38" customFormat="1" x14ac:dyDescent="0.2">
      <c r="A4" s="37" t="s">
        <v>2</v>
      </c>
      <c r="B4" s="14"/>
      <c r="C4" s="14"/>
      <c r="D4" s="14"/>
      <c r="E4" s="14"/>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38" customFormat="1" ht="15" customHeight="1" x14ac:dyDescent="0.2">
      <c r="A5" s="166" t="s">
        <v>223</v>
      </c>
      <c r="B5" s="166"/>
      <c r="C5" s="166"/>
      <c r="D5" s="166"/>
      <c r="E5" s="17"/>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row>
    <row r="6" spans="1:38" customFormat="1" ht="12.95" customHeight="1" thickBot="1" x14ac:dyDescent="0.25">
      <c r="A6" s="166"/>
      <c r="B6" s="166"/>
      <c r="C6" s="166"/>
      <c r="D6" s="166"/>
      <c r="E6" s="12"/>
      <c r="F6" s="12"/>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row>
    <row r="7" spans="1:38" customFormat="1" ht="13.5" customHeight="1" thickTop="1" x14ac:dyDescent="0.2">
      <c r="A7" s="2"/>
      <c r="B7" s="38"/>
      <c r="C7" s="38"/>
      <c r="D7" s="38"/>
      <c r="E7" s="12"/>
      <c r="F7" s="12"/>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row>
    <row r="8" spans="1:38" customFormat="1" ht="13.5" customHeight="1" x14ac:dyDescent="0.2">
      <c r="A8" s="23" t="s">
        <v>24</v>
      </c>
      <c r="B8" s="24"/>
      <c r="C8" s="167" t="s">
        <v>25</v>
      </c>
      <c r="D8" s="168"/>
      <c r="E8" s="12"/>
      <c r="F8" s="12"/>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row>
    <row r="9" spans="1:38" customFormat="1" ht="13.5" customHeight="1" x14ac:dyDescent="0.2">
      <c r="A9" s="23" t="s">
        <v>26</v>
      </c>
      <c r="B9" s="24"/>
      <c r="C9" s="167" t="s">
        <v>27</v>
      </c>
      <c r="D9" s="168"/>
      <c r="E9" s="12"/>
      <c r="F9" s="12"/>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row>
    <row r="10" spans="1:38" customFormat="1" ht="13.5" customHeight="1" x14ac:dyDescent="0.2">
      <c r="A10" s="23" t="s">
        <v>28</v>
      </c>
      <c r="B10" s="24"/>
      <c r="C10" s="167" t="s">
        <v>2</v>
      </c>
      <c r="D10" s="168"/>
      <c r="E10" s="12"/>
      <c r="F10" s="12"/>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row>
    <row r="11" spans="1:38" customFormat="1" ht="13.5" customHeight="1" x14ac:dyDescent="0.2">
      <c r="A11" s="33" t="s">
        <v>29</v>
      </c>
      <c r="B11" s="34"/>
      <c r="C11" s="167" t="s">
        <v>30</v>
      </c>
      <c r="D11" s="168"/>
      <c r="E11" s="12"/>
      <c r="F11" s="12"/>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row>
    <row r="12" spans="1:38" customFormat="1" ht="13.5" customHeight="1" x14ac:dyDescent="0.2">
      <c r="A12" s="23" t="s">
        <v>31</v>
      </c>
      <c r="B12" s="24"/>
      <c r="C12" s="169">
        <v>46007</v>
      </c>
      <c r="D12" s="170"/>
      <c r="E12" s="12"/>
      <c r="F12" s="12"/>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row>
    <row r="13" spans="1:38" customFormat="1" ht="13.5" customHeight="1" x14ac:dyDescent="0.2">
      <c r="A13" s="17"/>
      <c r="B13" s="17"/>
      <c r="C13" s="17"/>
      <c r="D13" s="17"/>
      <c r="E13" s="12"/>
      <c r="F13" s="12"/>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row>
    <row r="14" spans="1:38" customFormat="1" ht="14.25" customHeight="1" x14ac:dyDescent="0.2">
      <c r="A14" s="162" t="s">
        <v>32</v>
      </c>
      <c r="B14" s="171" t="s">
        <v>33</v>
      </c>
      <c r="C14" s="25" t="s">
        <v>34</v>
      </c>
      <c r="D14" s="44"/>
      <c r="E14" s="12"/>
      <c r="F14" s="12"/>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row>
    <row r="15" spans="1:38" customFormat="1" ht="12.75" customHeight="1" x14ac:dyDescent="0.2">
      <c r="A15" s="163"/>
      <c r="B15" s="172"/>
      <c r="C15" s="26" t="s">
        <v>35</v>
      </c>
      <c r="D15" s="44"/>
      <c r="E15" s="12"/>
      <c r="F15" s="12"/>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row>
    <row r="16" spans="1:38" x14ac:dyDescent="0.2">
      <c r="A16" s="163"/>
      <c r="B16" s="173"/>
      <c r="C16" s="27" t="s">
        <v>36</v>
      </c>
      <c r="D16" s="44"/>
      <c r="G16" s="13"/>
      <c r="H16" s="13"/>
      <c r="I16" s="13"/>
    </row>
    <row r="17" spans="1:12" x14ac:dyDescent="0.2">
      <c r="A17" s="163"/>
      <c r="B17" s="174" t="s">
        <v>37</v>
      </c>
      <c r="C17" s="27" t="s">
        <v>38</v>
      </c>
      <c r="D17" s="44"/>
      <c r="G17" s="13"/>
      <c r="H17" s="13"/>
      <c r="I17" s="13"/>
    </row>
    <row r="18" spans="1:12" x14ac:dyDescent="0.2">
      <c r="A18" s="163"/>
      <c r="B18" s="175"/>
      <c r="C18" s="27" t="s">
        <v>39</v>
      </c>
      <c r="D18" s="136"/>
      <c r="G18" s="13"/>
      <c r="H18" s="13"/>
      <c r="I18" s="13"/>
      <c r="J18" s="28"/>
      <c r="K18" s="29"/>
      <c r="L18" s="29"/>
    </row>
    <row r="19" spans="1:12" x14ac:dyDescent="0.2">
      <c r="A19" s="164"/>
      <c r="B19" s="176"/>
      <c r="C19" s="27" t="s">
        <v>40</v>
      </c>
      <c r="D19" s="135"/>
      <c r="G19" s="13"/>
      <c r="H19" s="13"/>
      <c r="I19" s="13"/>
    </row>
    <row r="20" spans="1:12" x14ac:dyDescent="0.2">
      <c r="A20" s="12"/>
      <c r="B20" s="12"/>
      <c r="C20" s="12"/>
      <c r="D20" s="12"/>
    </row>
    <row r="21" spans="1:12" ht="80.099999999999994" customHeight="1" x14ac:dyDescent="0.2">
      <c r="A21" s="162" t="s">
        <v>41</v>
      </c>
      <c r="B21" s="177" t="s">
        <v>42</v>
      </c>
      <c r="C21" s="178"/>
      <c r="D21" s="179"/>
    </row>
    <row r="22" spans="1:12" ht="80.099999999999994" customHeight="1" x14ac:dyDescent="0.2">
      <c r="A22" s="163"/>
      <c r="B22" s="180"/>
      <c r="C22" s="181"/>
      <c r="D22" s="182"/>
    </row>
    <row r="23" spans="1:12" ht="80.099999999999994" customHeight="1" x14ac:dyDescent="0.2">
      <c r="A23" s="163"/>
      <c r="B23" s="180"/>
      <c r="C23" s="181"/>
      <c r="D23" s="182"/>
      <c r="G23" s="39"/>
    </row>
    <row r="24" spans="1:12" ht="80.099999999999994" customHeight="1" x14ac:dyDescent="0.2">
      <c r="A24" s="163"/>
      <c r="B24" s="180"/>
      <c r="C24" s="181"/>
      <c r="D24" s="182"/>
    </row>
    <row r="25" spans="1:12" ht="80.099999999999994" customHeight="1" x14ac:dyDescent="0.2">
      <c r="A25" s="163"/>
      <c r="B25" s="180"/>
      <c r="C25" s="181"/>
      <c r="D25" s="182"/>
    </row>
    <row r="26" spans="1:12" ht="80.099999999999994" customHeight="1" x14ac:dyDescent="0.2">
      <c r="A26" s="164"/>
      <c r="B26" s="183"/>
      <c r="C26" s="184"/>
      <c r="D26" s="185"/>
    </row>
    <row r="27" spans="1:12" x14ac:dyDescent="0.2">
      <c r="A27" s="12"/>
      <c r="B27" s="12"/>
      <c r="C27" s="12"/>
      <c r="D27" s="12"/>
    </row>
    <row r="28" spans="1:12" ht="12.75" customHeight="1" x14ac:dyDescent="0.2">
      <c r="A28" s="162" t="s">
        <v>43</v>
      </c>
      <c r="B28" s="30" t="s">
        <v>44</v>
      </c>
      <c r="C28" s="31"/>
      <c r="D28" s="32"/>
    </row>
    <row r="29" spans="1:12" x14ac:dyDescent="0.2">
      <c r="A29" s="163"/>
      <c r="B29" s="27" t="s">
        <v>45</v>
      </c>
      <c r="C29" s="186" t="s">
        <v>46</v>
      </c>
      <c r="D29" s="187"/>
    </row>
    <row r="30" spans="1:12" x14ac:dyDescent="0.2">
      <c r="A30" s="163"/>
      <c r="B30" s="27" t="s">
        <v>39</v>
      </c>
      <c r="C30" s="188" t="s">
        <v>222</v>
      </c>
      <c r="D30" s="187"/>
    </row>
    <row r="31" spans="1:12" x14ac:dyDescent="0.2">
      <c r="A31" s="164"/>
      <c r="B31" s="27" t="s">
        <v>40</v>
      </c>
      <c r="C31" s="189" t="s">
        <v>47</v>
      </c>
      <c r="D31" s="190"/>
    </row>
    <row r="32" spans="1:12" x14ac:dyDescent="0.2">
      <c r="A32" s="12"/>
      <c r="B32" s="12"/>
      <c r="C32" s="12"/>
      <c r="D32" s="12"/>
    </row>
    <row r="33" spans="1:4" x14ac:dyDescent="0.2">
      <c r="A33" s="12"/>
      <c r="B33" s="12"/>
      <c r="C33" s="12"/>
      <c r="D33" s="12"/>
    </row>
    <row r="34" spans="1:4" x14ac:dyDescent="0.2">
      <c r="A34" s="12"/>
      <c r="B34" s="12"/>
      <c r="C34" s="12"/>
      <c r="D34" s="12"/>
    </row>
    <row r="35" spans="1:4" x14ac:dyDescent="0.2">
      <c r="A35" s="12"/>
      <c r="B35" s="12"/>
      <c r="C35" s="12"/>
      <c r="D35" s="12"/>
    </row>
    <row r="36" spans="1:4" x14ac:dyDescent="0.2">
      <c r="A36" s="12"/>
      <c r="B36" s="12"/>
      <c r="C36" s="12"/>
      <c r="D36" s="12"/>
    </row>
    <row r="37" spans="1:4" x14ac:dyDescent="0.2">
      <c r="A37" s="12"/>
      <c r="B37" s="12"/>
      <c r="C37" s="12"/>
      <c r="D37" s="12"/>
    </row>
    <row r="38" spans="1:4" x14ac:dyDescent="0.2">
      <c r="A38" s="12"/>
      <c r="B38" s="12"/>
      <c r="C38" s="12"/>
      <c r="D38" s="12"/>
    </row>
    <row r="39" spans="1:4" x14ac:dyDescent="0.2">
      <c r="A39" s="12"/>
      <c r="B39" s="12"/>
      <c r="C39" s="12"/>
      <c r="D39" s="12"/>
    </row>
    <row r="40" spans="1:4" x14ac:dyDescent="0.2">
      <c r="A40" s="12"/>
      <c r="B40" s="12"/>
      <c r="C40" s="12"/>
      <c r="D40" s="12"/>
    </row>
    <row r="41" spans="1:4" x14ac:dyDescent="0.2">
      <c r="A41" s="12"/>
      <c r="B41" s="12"/>
      <c r="C41" s="12"/>
      <c r="D41" s="12"/>
    </row>
    <row r="42" spans="1:4" x14ac:dyDescent="0.2">
      <c r="A42" s="12"/>
      <c r="B42" s="12"/>
      <c r="C42" s="12"/>
      <c r="D42" s="12"/>
    </row>
    <row r="43" spans="1:4" x14ac:dyDescent="0.2">
      <c r="A43" s="12"/>
      <c r="B43" s="12"/>
      <c r="C43" s="12"/>
      <c r="D43" s="12"/>
    </row>
    <row r="44" spans="1:4" x14ac:dyDescent="0.2">
      <c r="A44" s="12"/>
      <c r="B44" s="12"/>
      <c r="C44" s="12"/>
      <c r="D44" s="12"/>
    </row>
    <row r="45" spans="1:4" x14ac:dyDescent="0.2">
      <c r="A45" s="12"/>
      <c r="B45" s="12"/>
      <c r="C45" s="12"/>
      <c r="D45" s="12"/>
    </row>
    <row r="46" spans="1:4" x14ac:dyDescent="0.2">
      <c r="A46" s="12"/>
      <c r="B46" s="12"/>
      <c r="C46" s="12"/>
      <c r="D46" s="12"/>
    </row>
    <row r="47" spans="1:4" x14ac:dyDescent="0.2">
      <c r="A47" s="12"/>
      <c r="B47" s="12"/>
      <c r="C47" s="12"/>
      <c r="D47" s="12"/>
    </row>
    <row r="48" spans="1:4" x14ac:dyDescent="0.2">
      <c r="A48" s="12"/>
      <c r="B48" s="12"/>
      <c r="C48" s="12"/>
      <c r="D48" s="12"/>
    </row>
    <row r="49" spans="1:4" x14ac:dyDescent="0.2">
      <c r="A49" s="12"/>
      <c r="B49" s="12"/>
      <c r="C49" s="12"/>
      <c r="D49" s="12"/>
    </row>
    <row r="50" spans="1:4" x14ac:dyDescent="0.2">
      <c r="A50" s="12"/>
      <c r="B50" s="12"/>
      <c r="C50" s="12"/>
      <c r="D50" s="12"/>
    </row>
    <row r="51" spans="1:4" x14ac:dyDescent="0.2">
      <c r="A51" s="12"/>
      <c r="B51" s="12"/>
      <c r="C51" s="12"/>
      <c r="D51" s="12"/>
    </row>
    <row r="52" spans="1:4" x14ac:dyDescent="0.2">
      <c r="A52" s="12"/>
      <c r="B52" s="12"/>
      <c r="C52" s="12"/>
      <c r="D52" s="12"/>
    </row>
    <row r="53" spans="1:4" x14ac:dyDescent="0.2">
      <c r="A53" s="12"/>
      <c r="B53" s="12"/>
      <c r="C53" s="12"/>
      <c r="D53" s="12"/>
    </row>
    <row r="54" spans="1:4" x14ac:dyDescent="0.2">
      <c r="A54" s="12"/>
      <c r="B54" s="12"/>
      <c r="C54" s="12"/>
      <c r="D54" s="12"/>
    </row>
    <row r="55" spans="1:4" x14ac:dyDescent="0.2">
      <c r="A55" s="12"/>
      <c r="B55" s="12"/>
      <c r="C55" s="12"/>
      <c r="D55" s="12"/>
    </row>
    <row r="56" spans="1:4" x14ac:dyDescent="0.2">
      <c r="A56" s="12"/>
      <c r="B56" s="12"/>
      <c r="C56" s="12"/>
      <c r="D56" s="12"/>
    </row>
    <row r="57" spans="1:4" x14ac:dyDescent="0.2">
      <c r="A57" s="12"/>
      <c r="B57" s="12"/>
      <c r="C57" s="12"/>
      <c r="D57" s="12"/>
    </row>
    <row r="58" spans="1:4" x14ac:dyDescent="0.2">
      <c r="A58" s="12"/>
      <c r="B58" s="12"/>
      <c r="C58" s="12"/>
      <c r="D58" s="12"/>
    </row>
    <row r="59" spans="1:4" x14ac:dyDescent="0.2">
      <c r="A59" s="12"/>
      <c r="B59" s="12"/>
      <c r="C59" s="12"/>
      <c r="D59" s="12"/>
    </row>
    <row r="60" spans="1:4" x14ac:dyDescent="0.2">
      <c r="A60" s="12"/>
      <c r="B60" s="12"/>
      <c r="C60" s="12"/>
      <c r="D60" s="12"/>
    </row>
    <row r="61" spans="1:4" x14ac:dyDescent="0.2">
      <c r="A61" s="12"/>
      <c r="B61" s="12"/>
      <c r="C61" s="12"/>
      <c r="D61" s="12"/>
    </row>
    <row r="62" spans="1:4" x14ac:dyDescent="0.2">
      <c r="A62" s="12"/>
      <c r="B62" s="12"/>
      <c r="C62" s="12"/>
      <c r="D62" s="12"/>
    </row>
    <row r="63" spans="1:4" x14ac:dyDescent="0.2">
      <c r="A63" s="12"/>
      <c r="B63" s="12"/>
      <c r="C63" s="12"/>
      <c r="D63" s="12"/>
    </row>
    <row r="64" spans="1:4" x14ac:dyDescent="0.2">
      <c r="A64" s="12"/>
      <c r="B64" s="12"/>
      <c r="C64" s="12"/>
      <c r="D64" s="12"/>
    </row>
    <row r="65" spans="1:4" x14ac:dyDescent="0.2">
      <c r="A65" s="12"/>
      <c r="B65" s="12"/>
      <c r="C65" s="12"/>
      <c r="D65" s="12"/>
    </row>
    <row r="66" spans="1:4" x14ac:dyDescent="0.2">
      <c r="A66" s="12"/>
      <c r="B66" s="12"/>
      <c r="C66" s="12"/>
      <c r="D66" s="12"/>
    </row>
    <row r="67" spans="1:4" x14ac:dyDescent="0.2">
      <c r="A67" s="12"/>
      <c r="B67" s="12"/>
      <c r="C67" s="12"/>
      <c r="D67" s="12"/>
    </row>
    <row r="68" spans="1:4" x14ac:dyDescent="0.2">
      <c r="A68" s="12"/>
      <c r="B68" s="12"/>
      <c r="C68" s="12"/>
      <c r="D68" s="12"/>
    </row>
    <row r="69" spans="1:4" x14ac:dyDescent="0.2">
      <c r="A69" s="12"/>
      <c r="B69" s="12"/>
      <c r="C69" s="12"/>
      <c r="D69" s="12"/>
    </row>
    <row r="70" spans="1:4" x14ac:dyDescent="0.2">
      <c r="A70" s="12"/>
      <c r="B70" s="12"/>
      <c r="C70" s="12"/>
      <c r="D70" s="12"/>
    </row>
    <row r="71" spans="1:4" x14ac:dyDescent="0.2">
      <c r="A71" s="12"/>
      <c r="B71" s="12"/>
      <c r="C71" s="12"/>
      <c r="D71" s="12"/>
    </row>
    <row r="72" spans="1:4" x14ac:dyDescent="0.2">
      <c r="A72" s="12"/>
      <c r="B72" s="12"/>
      <c r="C72" s="12"/>
      <c r="D72" s="12"/>
    </row>
    <row r="73" spans="1:4" x14ac:dyDescent="0.2">
      <c r="A73" s="12"/>
      <c r="B73" s="12"/>
      <c r="C73" s="12"/>
      <c r="D73" s="12"/>
    </row>
    <row r="74" spans="1:4" x14ac:dyDescent="0.2">
      <c r="A74" s="12"/>
      <c r="B74" s="12"/>
      <c r="C74" s="12"/>
      <c r="D74" s="12"/>
    </row>
    <row r="75" spans="1:4" x14ac:dyDescent="0.2">
      <c r="A75" s="12"/>
      <c r="B75" s="12"/>
      <c r="C75" s="12"/>
      <c r="D75" s="12"/>
    </row>
    <row r="76" spans="1:4" x14ac:dyDescent="0.2">
      <c r="A76" s="12"/>
      <c r="B76" s="12"/>
      <c r="C76" s="12"/>
      <c r="D76" s="12"/>
    </row>
    <row r="77" spans="1:4" x14ac:dyDescent="0.2">
      <c r="A77" s="12"/>
      <c r="B77" s="12"/>
      <c r="C77" s="12"/>
      <c r="D77" s="12"/>
    </row>
    <row r="78" spans="1:4" x14ac:dyDescent="0.2">
      <c r="A78" s="12"/>
      <c r="B78" s="12"/>
      <c r="C78" s="12"/>
      <c r="D78" s="12"/>
    </row>
    <row r="79" spans="1:4" x14ac:dyDescent="0.2">
      <c r="A79" s="12"/>
      <c r="B79" s="12"/>
      <c r="C79" s="12"/>
      <c r="D79" s="12"/>
    </row>
    <row r="80" spans="1:4" x14ac:dyDescent="0.2">
      <c r="A80" s="12"/>
      <c r="B80" s="12"/>
      <c r="C80" s="12"/>
      <c r="D80" s="12"/>
    </row>
    <row r="81" spans="1:4" x14ac:dyDescent="0.2">
      <c r="A81" s="12"/>
      <c r="B81" s="12"/>
      <c r="C81" s="12"/>
      <c r="D81" s="12"/>
    </row>
    <row r="82" spans="1:4" x14ac:dyDescent="0.2">
      <c r="A82" s="12"/>
      <c r="B82" s="12"/>
      <c r="C82" s="12"/>
      <c r="D82" s="12"/>
    </row>
    <row r="83" spans="1:4" x14ac:dyDescent="0.2">
      <c r="A83" s="12"/>
      <c r="B83" s="12"/>
      <c r="C83" s="12"/>
      <c r="D83" s="12"/>
    </row>
    <row r="84" spans="1:4" x14ac:dyDescent="0.2">
      <c r="A84" s="12"/>
      <c r="B84" s="12"/>
      <c r="C84" s="12"/>
      <c r="D84" s="12"/>
    </row>
    <row r="85" spans="1:4" x14ac:dyDescent="0.2">
      <c r="A85" s="12"/>
      <c r="B85" s="12"/>
      <c r="C85" s="12"/>
      <c r="D85" s="12"/>
    </row>
    <row r="86" spans="1:4" x14ac:dyDescent="0.2">
      <c r="A86" s="12"/>
      <c r="B86" s="12"/>
      <c r="C86" s="12"/>
      <c r="D86" s="12"/>
    </row>
    <row r="87" spans="1:4" x14ac:dyDescent="0.2">
      <c r="A87" s="12"/>
      <c r="B87" s="12"/>
      <c r="C87" s="12"/>
      <c r="D87" s="12"/>
    </row>
    <row r="88" spans="1:4" x14ac:dyDescent="0.2">
      <c r="A88" s="12"/>
      <c r="B88" s="12"/>
      <c r="C88" s="12"/>
      <c r="D88" s="12"/>
    </row>
    <row r="89" spans="1:4" x14ac:dyDescent="0.2">
      <c r="A89" s="12"/>
      <c r="B89" s="12"/>
      <c r="C89" s="12"/>
      <c r="D89" s="12"/>
    </row>
    <row r="90" spans="1:4" x14ac:dyDescent="0.2">
      <c r="A90" s="12"/>
      <c r="B90" s="12"/>
      <c r="C90" s="12"/>
      <c r="D90" s="12"/>
    </row>
    <row r="91" spans="1:4" x14ac:dyDescent="0.2">
      <c r="A91" s="12"/>
      <c r="B91" s="12"/>
      <c r="C91" s="12"/>
      <c r="D91" s="12"/>
    </row>
    <row r="92" spans="1:4" x14ac:dyDescent="0.2">
      <c r="A92" s="12"/>
      <c r="B92" s="12"/>
      <c r="C92" s="12"/>
      <c r="D92" s="12"/>
    </row>
    <row r="93" spans="1:4" x14ac:dyDescent="0.2">
      <c r="A93" s="12"/>
      <c r="B93" s="12"/>
      <c r="C93" s="12"/>
      <c r="D93" s="12"/>
    </row>
    <row r="94" spans="1:4" x14ac:dyDescent="0.2">
      <c r="A94" s="12"/>
      <c r="B94" s="12"/>
      <c r="C94" s="12"/>
      <c r="D94" s="12"/>
    </row>
    <row r="95" spans="1:4" x14ac:dyDescent="0.2">
      <c r="A95" s="12"/>
      <c r="B95" s="12"/>
      <c r="C95" s="12"/>
      <c r="D95" s="12"/>
    </row>
    <row r="96" spans="1:4" x14ac:dyDescent="0.2">
      <c r="A96" s="12"/>
      <c r="B96" s="12"/>
      <c r="C96" s="12"/>
      <c r="D96" s="12"/>
    </row>
    <row r="97" spans="1:4" x14ac:dyDescent="0.2">
      <c r="A97" s="12"/>
      <c r="B97" s="12"/>
      <c r="C97" s="12"/>
      <c r="D97" s="12"/>
    </row>
    <row r="98" spans="1:4" x14ac:dyDescent="0.2">
      <c r="A98" s="12"/>
      <c r="B98" s="12"/>
      <c r="C98" s="12"/>
      <c r="D98" s="12"/>
    </row>
    <row r="99" spans="1:4" x14ac:dyDescent="0.2">
      <c r="A99" s="12"/>
      <c r="B99" s="12"/>
      <c r="C99" s="12"/>
      <c r="D99" s="12"/>
    </row>
    <row r="100" spans="1:4" x14ac:dyDescent="0.2">
      <c r="A100" s="12"/>
      <c r="B100" s="12"/>
      <c r="C100" s="12"/>
      <c r="D100" s="12"/>
    </row>
    <row r="101" spans="1:4" x14ac:dyDescent="0.2">
      <c r="A101" s="12"/>
      <c r="B101" s="12"/>
      <c r="C101" s="12"/>
      <c r="D101" s="12"/>
    </row>
    <row r="102" spans="1:4" x14ac:dyDescent="0.2">
      <c r="A102" s="12"/>
      <c r="B102" s="12"/>
      <c r="C102" s="12"/>
      <c r="D102" s="12"/>
    </row>
    <row r="103" spans="1:4" x14ac:dyDescent="0.2">
      <c r="A103" s="12"/>
      <c r="B103" s="12"/>
      <c r="C103" s="12"/>
      <c r="D103" s="12"/>
    </row>
    <row r="104" spans="1:4" x14ac:dyDescent="0.2">
      <c r="A104" s="12"/>
      <c r="B104" s="12"/>
      <c r="C104" s="12"/>
      <c r="D104" s="12"/>
    </row>
    <row r="105" spans="1:4" x14ac:dyDescent="0.2">
      <c r="A105" s="12"/>
      <c r="B105" s="12"/>
      <c r="C105" s="12"/>
      <c r="D105" s="12"/>
    </row>
    <row r="106" spans="1:4" x14ac:dyDescent="0.2">
      <c r="A106" s="12"/>
      <c r="B106" s="12"/>
      <c r="C106" s="12"/>
      <c r="D106" s="12"/>
    </row>
    <row r="107" spans="1:4" x14ac:dyDescent="0.2">
      <c r="A107" s="12"/>
      <c r="B107" s="12"/>
      <c r="C107" s="12"/>
      <c r="D107" s="12"/>
    </row>
    <row r="108" spans="1:4" x14ac:dyDescent="0.2">
      <c r="A108" s="12"/>
      <c r="B108" s="12"/>
      <c r="C108" s="12"/>
      <c r="D108" s="12"/>
    </row>
    <row r="109" spans="1:4" x14ac:dyDescent="0.2">
      <c r="A109" s="12"/>
      <c r="B109" s="12"/>
      <c r="C109" s="12"/>
      <c r="D109" s="12"/>
    </row>
    <row r="110" spans="1:4" x14ac:dyDescent="0.2">
      <c r="A110" s="12"/>
      <c r="B110" s="12"/>
      <c r="C110" s="12"/>
      <c r="D110" s="12"/>
    </row>
    <row r="111" spans="1:4" x14ac:dyDescent="0.2">
      <c r="A111" s="12"/>
      <c r="B111" s="12"/>
      <c r="C111" s="12"/>
      <c r="D111" s="12"/>
    </row>
    <row r="112" spans="1:4" x14ac:dyDescent="0.2">
      <c r="A112" s="12"/>
      <c r="B112" s="12"/>
      <c r="C112" s="12"/>
      <c r="D112" s="12"/>
    </row>
    <row r="113" spans="1:4" x14ac:dyDescent="0.2">
      <c r="A113" s="12"/>
      <c r="B113" s="12"/>
      <c r="C113" s="12"/>
      <c r="D113" s="12"/>
    </row>
    <row r="114" spans="1:4" x14ac:dyDescent="0.2">
      <c r="A114" s="12"/>
      <c r="B114" s="12"/>
      <c r="C114" s="12"/>
      <c r="D114" s="12"/>
    </row>
    <row r="115" spans="1:4" x14ac:dyDescent="0.2">
      <c r="A115" s="12"/>
      <c r="B115" s="12"/>
      <c r="C115" s="12"/>
      <c r="D115" s="12"/>
    </row>
    <row r="116" spans="1:4" x14ac:dyDescent="0.2">
      <c r="A116" s="12"/>
      <c r="B116" s="12"/>
      <c r="C116" s="12"/>
      <c r="D116" s="12"/>
    </row>
    <row r="117" spans="1:4" x14ac:dyDescent="0.2">
      <c r="A117" s="12"/>
      <c r="B117" s="12"/>
      <c r="C117" s="12"/>
      <c r="D117" s="12"/>
    </row>
    <row r="118" spans="1:4" x14ac:dyDescent="0.2">
      <c r="A118" s="12"/>
      <c r="B118" s="12"/>
      <c r="C118" s="12"/>
      <c r="D118" s="12"/>
    </row>
    <row r="119" spans="1:4" x14ac:dyDescent="0.2">
      <c r="A119" s="12"/>
      <c r="B119" s="12"/>
      <c r="C119" s="12"/>
      <c r="D119" s="12"/>
    </row>
    <row r="120" spans="1:4" x14ac:dyDescent="0.2">
      <c r="A120" s="12"/>
      <c r="B120" s="12"/>
      <c r="C120" s="12"/>
      <c r="D120" s="12"/>
    </row>
    <row r="121" spans="1:4" x14ac:dyDescent="0.2">
      <c r="A121" s="12"/>
      <c r="B121" s="12"/>
      <c r="C121" s="12"/>
      <c r="D121" s="12"/>
    </row>
    <row r="122" spans="1:4" x14ac:dyDescent="0.2">
      <c r="A122" s="12"/>
      <c r="B122" s="12"/>
      <c r="C122" s="12"/>
      <c r="D122" s="12"/>
    </row>
    <row r="123" spans="1:4" x14ac:dyDescent="0.2">
      <c r="A123" s="12"/>
      <c r="B123" s="12"/>
      <c r="C123" s="12"/>
      <c r="D123" s="12"/>
    </row>
    <row r="124" spans="1:4" x14ac:dyDescent="0.2">
      <c r="A124" s="12"/>
      <c r="B124" s="12"/>
      <c r="C124" s="12"/>
      <c r="D124" s="12"/>
    </row>
    <row r="125" spans="1:4" x14ac:dyDescent="0.2">
      <c r="A125" s="12"/>
      <c r="B125" s="12"/>
      <c r="C125" s="12"/>
      <c r="D125" s="12"/>
    </row>
    <row r="126" spans="1:4" x14ac:dyDescent="0.2">
      <c r="A126" s="12"/>
      <c r="B126" s="12"/>
      <c r="C126" s="12"/>
      <c r="D126" s="12"/>
    </row>
    <row r="127" spans="1:4" x14ac:dyDescent="0.2">
      <c r="A127" s="12"/>
      <c r="B127" s="12"/>
      <c r="C127" s="12"/>
      <c r="D127" s="12"/>
    </row>
    <row r="128" spans="1:4" x14ac:dyDescent="0.2">
      <c r="A128" s="12"/>
      <c r="B128" s="12"/>
      <c r="C128" s="12"/>
      <c r="D128" s="12"/>
    </row>
    <row r="129" spans="1:4" x14ac:dyDescent="0.2">
      <c r="A129" s="12"/>
      <c r="B129" s="12"/>
      <c r="C129" s="12"/>
      <c r="D129" s="12"/>
    </row>
    <row r="130" spans="1:4" x14ac:dyDescent="0.2">
      <c r="A130" s="12"/>
      <c r="B130" s="12"/>
      <c r="C130" s="12"/>
      <c r="D130" s="12"/>
    </row>
    <row r="131" spans="1:4" x14ac:dyDescent="0.2">
      <c r="A131" s="12"/>
      <c r="B131" s="12"/>
      <c r="C131" s="12"/>
      <c r="D131" s="12"/>
    </row>
    <row r="132" spans="1:4" x14ac:dyDescent="0.2">
      <c r="A132" s="12"/>
      <c r="B132" s="12"/>
      <c r="C132" s="12"/>
      <c r="D132" s="12"/>
    </row>
    <row r="133" spans="1:4" x14ac:dyDescent="0.2">
      <c r="A133" s="12"/>
      <c r="B133" s="12"/>
      <c r="C133" s="12"/>
      <c r="D133" s="12"/>
    </row>
    <row r="134" spans="1:4" x14ac:dyDescent="0.2">
      <c r="A134" s="12"/>
      <c r="B134" s="12"/>
      <c r="C134" s="12"/>
      <c r="D134" s="12"/>
    </row>
    <row r="135" spans="1:4" x14ac:dyDescent="0.2">
      <c r="A135" s="12"/>
      <c r="B135" s="12"/>
      <c r="C135" s="12"/>
      <c r="D135" s="12"/>
    </row>
    <row r="136" spans="1:4" x14ac:dyDescent="0.2">
      <c r="A136" s="12"/>
      <c r="B136" s="12"/>
      <c r="C136" s="12"/>
      <c r="D136" s="12"/>
    </row>
    <row r="137" spans="1:4" x14ac:dyDescent="0.2">
      <c r="A137" s="12"/>
      <c r="B137" s="12"/>
      <c r="C137" s="12"/>
      <c r="D137" s="12"/>
    </row>
    <row r="138" spans="1:4" x14ac:dyDescent="0.2">
      <c r="A138" s="12"/>
      <c r="B138" s="12"/>
      <c r="C138" s="12"/>
      <c r="D138" s="12"/>
    </row>
    <row r="139" spans="1:4" x14ac:dyDescent="0.2">
      <c r="A139" s="12"/>
      <c r="B139" s="12"/>
      <c r="C139" s="12"/>
      <c r="D139" s="12"/>
    </row>
    <row r="140" spans="1:4" x14ac:dyDescent="0.2">
      <c r="A140" s="12"/>
      <c r="B140" s="12"/>
      <c r="C140" s="12"/>
      <c r="D140" s="12"/>
    </row>
    <row r="141" spans="1:4" x14ac:dyDescent="0.2">
      <c r="A141" s="12"/>
      <c r="B141" s="12"/>
      <c r="C141" s="12"/>
      <c r="D141" s="12"/>
    </row>
    <row r="142" spans="1:4" x14ac:dyDescent="0.2">
      <c r="A142" s="12"/>
      <c r="B142" s="12"/>
      <c r="C142" s="12"/>
      <c r="D142" s="12"/>
    </row>
    <row r="143" spans="1:4" x14ac:dyDescent="0.2">
      <c r="A143" s="12"/>
      <c r="B143" s="12"/>
      <c r="C143" s="12"/>
      <c r="D143" s="12"/>
    </row>
    <row r="144" spans="1:4" x14ac:dyDescent="0.2">
      <c r="A144" s="12"/>
      <c r="B144" s="12"/>
      <c r="C144" s="12"/>
      <c r="D144" s="12"/>
    </row>
    <row r="145" spans="1:4" x14ac:dyDescent="0.2">
      <c r="A145" s="12"/>
      <c r="B145" s="12"/>
      <c r="C145" s="12"/>
      <c r="D145" s="12"/>
    </row>
    <row r="146" spans="1:4" x14ac:dyDescent="0.2">
      <c r="A146" s="12"/>
      <c r="B146" s="12"/>
      <c r="C146" s="12"/>
      <c r="D146" s="12"/>
    </row>
    <row r="147" spans="1:4" x14ac:dyDescent="0.2">
      <c r="A147" s="12"/>
      <c r="B147" s="12"/>
      <c r="C147" s="12"/>
      <c r="D147" s="12"/>
    </row>
    <row r="148" spans="1:4" x14ac:dyDescent="0.2">
      <c r="A148" s="12"/>
      <c r="B148" s="12"/>
      <c r="C148" s="12"/>
      <c r="D148" s="12"/>
    </row>
    <row r="149" spans="1:4" x14ac:dyDescent="0.2">
      <c r="A149" s="12"/>
      <c r="B149" s="12"/>
      <c r="C149" s="12"/>
      <c r="D149" s="12"/>
    </row>
    <row r="150" spans="1:4" x14ac:dyDescent="0.2">
      <c r="A150" s="12"/>
      <c r="B150" s="12"/>
      <c r="C150" s="12"/>
      <c r="D150" s="12"/>
    </row>
    <row r="151" spans="1:4" x14ac:dyDescent="0.2">
      <c r="A151" s="12"/>
      <c r="B151" s="12"/>
      <c r="C151" s="12"/>
      <c r="D151" s="12"/>
    </row>
    <row r="152" spans="1:4" x14ac:dyDescent="0.2">
      <c r="A152" s="12"/>
      <c r="B152" s="12"/>
      <c r="C152" s="12"/>
      <c r="D152" s="12"/>
    </row>
    <row r="153" spans="1:4" x14ac:dyDescent="0.2">
      <c r="A153" s="12"/>
      <c r="B153" s="12"/>
      <c r="C153" s="12"/>
      <c r="D153" s="12"/>
    </row>
    <row r="154" spans="1:4" x14ac:dyDescent="0.2">
      <c r="A154" s="12"/>
      <c r="B154" s="12"/>
      <c r="C154" s="12"/>
      <c r="D154" s="12"/>
    </row>
    <row r="155" spans="1:4" x14ac:dyDescent="0.2">
      <c r="A155" s="12"/>
      <c r="B155" s="12"/>
      <c r="C155" s="12"/>
      <c r="D155" s="12"/>
    </row>
    <row r="156" spans="1:4" x14ac:dyDescent="0.2">
      <c r="A156" s="12"/>
      <c r="B156" s="12"/>
      <c r="C156" s="12"/>
      <c r="D156" s="12"/>
    </row>
    <row r="157" spans="1:4" x14ac:dyDescent="0.2">
      <c r="A157" s="12"/>
      <c r="B157" s="12"/>
      <c r="C157" s="12"/>
      <c r="D157" s="12"/>
    </row>
    <row r="158" spans="1:4" x14ac:dyDescent="0.2">
      <c r="A158" s="12"/>
      <c r="B158" s="12"/>
      <c r="C158" s="12"/>
      <c r="D158" s="12"/>
    </row>
    <row r="159" spans="1:4" x14ac:dyDescent="0.2">
      <c r="A159" s="12"/>
      <c r="B159" s="12"/>
      <c r="C159" s="12"/>
      <c r="D159" s="12"/>
    </row>
    <row r="160" spans="1:4" x14ac:dyDescent="0.2">
      <c r="A160" s="12"/>
      <c r="B160" s="12"/>
      <c r="C160" s="12"/>
      <c r="D160" s="12"/>
    </row>
    <row r="161" spans="1:4" x14ac:dyDescent="0.2">
      <c r="A161" s="12"/>
      <c r="B161" s="12"/>
      <c r="C161" s="12"/>
      <c r="D161" s="12"/>
    </row>
    <row r="162" spans="1:4" x14ac:dyDescent="0.2">
      <c r="A162" s="12"/>
      <c r="B162" s="12"/>
      <c r="C162" s="12"/>
      <c r="D162" s="12"/>
    </row>
    <row r="163" spans="1:4" x14ac:dyDescent="0.2">
      <c r="A163" s="12"/>
      <c r="B163" s="12"/>
      <c r="C163" s="12"/>
      <c r="D163" s="12"/>
    </row>
    <row r="164" spans="1:4" x14ac:dyDescent="0.2">
      <c r="A164" s="12"/>
      <c r="B164" s="12"/>
      <c r="C164" s="12"/>
      <c r="D164" s="12"/>
    </row>
    <row r="165" spans="1:4" x14ac:dyDescent="0.2">
      <c r="A165" s="12"/>
      <c r="B165" s="12"/>
      <c r="C165" s="12"/>
      <c r="D165" s="12"/>
    </row>
    <row r="166" spans="1:4" x14ac:dyDescent="0.2">
      <c r="A166" s="12"/>
      <c r="B166" s="12"/>
      <c r="C166" s="12"/>
      <c r="D166" s="12"/>
    </row>
    <row r="167" spans="1:4" x14ac:dyDescent="0.2">
      <c r="A167" s="12"/>
      <c r="B167" s="12"/>
      <c r="C167" s="12"/>
      <c r="D167" s="12"/>
    </row>
    <row r="168" spans="1:4" x14ac:dyDescent="0.2">
      <c r="A168" s="12"/>
      <c r="B168" s="12"/>
      <c r="C168" s="12"/>
      <c r="D168" s="12"/>
    </row>
    <row r="169" spans="1:4" x14ac:dyDescent="0.2">
      <c r="A169" s="12"/>
      <c r="B169" s="12"/>
      <c r="C169" s="12"/>
      <c r="D169" s="12"/>
    </row>
    <row r="170" spans="1:4" x14ac:dyDescent="0.2">
      <c r="A170" s="12"/>
      <c r="B170" s="12"/>
      <c r="C170" s="12"/>
      <c r="D170" s="12"/>
    </row>
    <row r="171" spans="1:4" x14ac:dyDescent="0.2">
      <c r="A171" s="12"/>
      <c r="B171" s="12"/>
      <c r="C171" s="12"/>
      <c r="D171" s="12"/>
    </row>
    <row r="172" spans="1:4" x14ac:dyDescent="0.2">
      <c r="A172" s="12"/>
      <c r="B172" s="12"/>
      <c r="C172" s="12"/>
      <c r="D172" s="12"/>
    </row>
    <row r="173" spans="1:4" x14ac:dyDescent="0.2">
      <c r="A173" s="12"/>
      <c r="B173" s="12"/>
      <c r="C173" s="12"/>
      <c r="D173" s="12"/>
    </row>
    <row r="174" spans="1:4" x14ac:dyDescent="0.2">
      <c r="A174" s="12"/>
      <c r="B174" s="12"/>
      <c r="C174" s="12"/>
      <c r="D174" s="12"/>
    </row>
    <row r="175" spans="1:4" x14ac:dyDescent="0.2">
      <c r="A175" s="12"/>
      <c r="B175" s="12"/>
      <c r="C175" s="12"/>
      <c r="D175" s="12"/>
    </row>
    <row r="176" spans="1:4" x14ac:dyDescent="0.2">
      <c r="A176" s="12"/>
      <c r="B176" s="12"/>
      <c r="C176" s="12"/>
      <c r="D176" s="12"/>
    </row>
    <row r="177" spans="1:4" x14ac:dyDescent="0.2">
      <c r="A177" s="12"/>
      <c r="B177" s="12"/>
      <c r="C177" s="12"/>
      <c r="D177" s="12"/>
    </row>
    <row r="178" spans="1:4" x14ac:dyDescent="0.2">
      <c r="A178" s="12"/>
      <c r="B178" s="12"/>
      <c r="C178" s="12"/>
      <c r="D178" s="12"/>
    </row>
    <row r="179" spans="1:4" x14ac:dyDescent="0.2">
      <c r="A179" s="12"/>
      <c r="B179" s="12"/>
      <c r="C179" s="12"/>
      <c r="D179" s="12"/>
    </row>
    <row r="180" spans="1:4" x14ac:dyDescent="0.2">
      <c r="A180" s="12"/>
      <c r="B180" s="12"/>
      <c r="C180" s="12"/>
      <c r="D180" s="12"/>
    </row>
    <row r="181" spans="1:4" x14ac:dyDescent="0.2">
      <c r="A181" s="12"/>
      <c r="B181" s="12"/>
      <c r="C181" s="12"/>
      <c r="D181" s="12"/>
    </row>
    <row r="182" spans="1:4" x14ac:dyDescent="0.2">
      <c r="A182" s="12"/>
      <c r="B182" s="12"/>
      <c r="C182" s="12"/>
      <c r="D182" s="12"/>
    </row>
    <row r="183" spans="1:4" x14ac:dyDescent="0.2">
      <c r="A183" s="12"/>
      <c r="B183" s="12"/>
      <c r="C183" s="12"/>
      <c r="D183" s="12"/>
    </row>
    <row r="184" spans="1:4" x14ac:dyDescent="0.2">
      <c r="A184" s="12"/>
      <c r="B184" s="12"/>
      <c r="C184" s="12"/>
      <c r="D184" s="12"/>
    </row>
    <row r="185" spans="1:4" x14ac:dyDescent="0.2">
      <c r="A185" s="12"/>
      <c r="B185" s="12"/>
      <c r="C185" s="12"/>
      <c r="D185" s="12"/>
    </row>
    <row r="186" spans="1:4" x14ac:dyDescent="0.2">
      <c r="A186" s="12"/>
      <c r="B186" s="12"/>
      <c r="C186" s="12"/>
      <c r="D186" s="12"/>
    </row>
    <row r="187" spans="1:4" x14ac:dyDescent="0.2">
      <c r="A187" s="12"/>
      <c r="B187" s="12"/>
      <c r="C187" s="12"/>
      <c r="D187" s="12"/>
    </row>
    <row r="188" spans="1:4" x14ac:dyDescent="0.2">
      <c r="A188" s="12"/>
      <c r="B188" s="12"/>
      <c r="C188" s="12"/>
      <c r="D188" s="12"/>
    </row>
    <row r="189" spans="1:4" x14ac:dyDescent="0.2">
      <c r="A189" s="12"/>
      <c r="B189" s="12"/>
      <c r="C189" s="12"/>
      <c r="D189" s="12"/>
    </row>
    <row r="190" spans="1:4" x14ac:dyDescent="0.2">
      <c r="A190" s="12"/>
      <c r="B190" s="12"/>
      <c r="C190" s="12"/>
      <c r="D190" s="12"/>
    </row>
    <row r="191" spans="1:4" x14ac:dyDescent="0.2">
      <c r="A191" s="12"/>
      <c r="B191" s="12"/>
      <c r="C191" s="12"/>
      <c r="D191" s="12"/>
    </row>
    <row r="192" spans="1:4" x14ac:dyDescent="0.2">
      <c r="A192" s="12"/>
      <c r="B192" s="12"/>
      <c r="C192" s="12"/>
      <c r="D192" s="12"/>
    </row>
    <row r="193" spans="1:4" x14ac:dyDescent="0.2">
      <c r="A193" s="12"/>
      <c r="B193" s="12"/>
      <c r="C193" s="12"/>
      <c r="D193" s="12"/>
    </row>
    <row r="194" spans="1:4" x14ac:dyDescent="0.2">
      <c r="A194" s="12"/>
      <c r="B194" s="12"/>
      <c r="C194" s="12"/>
      <c r="D194" s="12"/>
    </row>
    <row r="195" spans="1:4" x14ac:dyDescent="0.2">
      <c r="A195" s="12"/>
      <c r="B195" s="12"/>
      <c r="C195" s="12"/>
      <c r="D195" s="12"/>
    </row>
    <row r="196" spans="1:4" x14ac:dyDescent="0.2">
      <c r="A196" s="12"/>
      <c r="B196" s="12"/>
      <c r="C196" s="12"/>
      <c r="D196" s="12"/>
    </row>
    <row r="197" spans="1:4" x14ac:dyDescent="0.2">
      <c r="A197" s="12"/>
      <c r="B197" s="12"/>
      <c r="C197" s="12"/>
      <c r="D197" s="12"/>
    </row>
    <row r="198" spans="1:4" x14ac:dyDescent="0.2">
      <c r="A198" s="12"/>
      <c r="B198" s="12"/>
      <c r="C198" s="12"/>
      <c r="D198" s="12"/>
    </row>
    <row r="199" spans="1:4" x14ac:dyDescent="0.2">
      <c r="A199" s="12"/>
      <c r="B199" s="12"/>
      <c r="C199" s="12"/>
      <c r="D199" s="12"/>
    </row>
    <row r="200" spans="1:4" x14ac:dyDescent="0.2">
      <c r="A200" s="12"/>
      <c r="B200" s="12"/>
      <c r="C200" s="12"/>
      <c r="D200" s="12"/>
    </row>
    <row r="201" spans="1:4" x14ac:dyDescent="0.2">
      <c r="A201" s="12"/>
      <c r="B201" s="12"/>
      <c r="C201" s="12"/>
      <c r="D201" s="12"/>
    </row>
    <row r="202" spans="1:4" x14ac:dyDescent="0.2">
      <c r="A202" s="12"/>
      <c r="B202" s="12"/>
      <c r="C202" s="12"/>
      <c r="D202" s="12"/>
    </row>
    <row r="203" spans="1:4" x14ac:dyDescent="0.2">
      <c r="A203" s="12"/>
      <c r="B203" s="12"/>
      <c r="C203" s="12"/>
      <c r="D203" s="12"/>
    </row>
    <row r="204" spans="1:4" x14ac:dyDescent="0.2">
      <c r="A204" s="12"/>
      <c r="B204" s="12"/>
      <c r="C204" s="12"/>
      <c r="D204" s="12"/>
    </row>
    <row r="205" spans="1:4" x14ac:dyDescent="0.2">
      <c r="A205" s="12"/>
      <c r="B205" s="12"/>
      <c r="C205" s="12"/>
      <c r="D205" s="12"/>
    </row>
    <row r="206" spans="1:4" x14ac:dyDescent="0.2">
      <c r="A206" s="12"/>
      <c r="B206" s="12"/>
      <c r="C206" s="12"/>
      <c r="D206" s="12"/>
    </row>
    <row r="207" spans="1:4" x14ac:dyDescent="0.2">
      <c r="A207" s="12"/>
      <c r="B207" s="12"/>
      <c r="C207" s="12"/>
      <c r="D207" s="12"/>
    </row>
    <row r="208" spans="1:4" x14ac:dyDescent="0.2">
      <c r="A208" s="12"/>
      <c r="B208" s="12"/>
      <c r="C208" s="12"/>
      <c r="D208" s="12"/>
    </row>
    <row r="209" spans="1:4" x14ac:dyDescent="0.2">
      <c r="A209" s="12"/>
      <c r="B209" s="12"/>
      <c r="C209" s="12"/>
      <c r="D209" s="12"/>
    </row>
    <row r="210" spans="1:4" x14ac:dyDescent="0.2">
      <c r="A210" s="12"/>
      <c r="B210" s="12"/>
      <c r="C210" s="12"/>
      <c r="D210" s="12"/>
    </row>
    <row r="211" spans="1:4" x14ac:dyDescent="0.2">
      <c r="A211" s="12"/>
      <c r="B211" s="12"/>
      <c r="C211" s="12"/>
      <c r="D211" s="12"/>
    </row>
  </sheetData>
  <sheetProtection algorithmName="SHA-512" hashValue="haBmKxDyS4PJLGmM/anvt6/dU8ELBGJnAuRygz7HLyToPir3e9by3eM5HUbKsI0aIcbmmlmrzAYAv1lLy8hU2g==" saltValue="Pg+5qvNycd8YVy6ti5cZlg==" spinCount="100000" sheet="1" objects="1" scenarios="1"/>
  <mergeCells count="16">
    <mergeCell ref="A21:A26"/>
    <mergeCell ref="B21:D26"/>
    <mergeCell ref="A28:A31"/>
    <mergeCell ref="C29:D29"/>
    <mergeCell ref="C30:D30"/>
    <mergeCell ref="C31:D31"/>
    <mergeCell ref="C12:D12"/>
    <mergeCell ref="A14:A19"/>
    <mergeCell ref="B14:B16"/>
    <mergeCell ref="B17:B19"/>
    <mergeCell ref="C11:D11"/>
    <mergeCell ref="A1:D2"/>
    <mergeCell ref="A5:D6"/>
    <mergeCell ref="C8:D8"/>
    <mergeCell ref="C9:D9"/>
    <mergeCell ref="C10:D10"/>
  </mergeCells>
  <dataValidations count="1">
    <dataValidation type="list" allowBlank="1" showInputMessage="1" showErrorMessage="1" sqref="C8:D8" xr:uid="{1C0A1485-D070-4698-A355-A0A38DEF8E7E}">
      <formula1>"Folgeausschreibung,Neuverfahren"</formula1>
    </dataValidation>
  </dataValidations>
  <hyperlinks>
    <hyperlink ref="C31" r:id="rId1" xr:uid="{B1FE97E3-9BCA-4416-A605-DB3700156406}"/>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F281-D823-4587-9DB3-D140FBF28276}">
  <sheetPr codeName="Tabelle3">
    <pageSetUpPr fitToPage="1"/>
  </sheetPr>
  <dimension ref="A1:AZ110"/>
  <sheetViews>
    <sheetView workbookViewId="0">
      <selection activeCell="O25" sqref="O25"/>
    </sheetView>
  </sheetViews>
  <sheetFormatPr baseColWidth="10" defaultColWidth="11.42578125" defaultRowHeight="12.75" x14ac:dyDescent="0.2"/>
  <cols>
    <col min="1" max="2" width="14.7109375" style="1" customWidth="1"/>
    <col min="3" max="3" width="19.28515625" style="1" customWidth="1"/>
    <col min="4" max="4" width="33.28515625" style="1" customWidth="1"/>
    <col min="5" max="5" width="11.42578125" style="1" customWidth="1"/>
    <col min="6" max="6" width="11.42578125" style="1"/>
    <col min="7" max="7" width="11.7109375" style="1" customWidth="1"/>
    <col min="8" max="12" width="11.42578125" style="1"/>
    <col min="13" max="52" width="11.42578125" style="13"/>
    <col min="53" max="16384" width="11.42578125" style="1"/>
  </cols>
  <sheetData>
    <row r="1" spans="1:52" ht="15" customHeight="1" x14ac:dyDescent="0.2">
      <c r="A1" s="201" t="s">
        <v>0</v>
      </c>
      <c r="B1" s="201"/>
      <c r="C1" s="201"/>
      <c r="D1" s="201"/>
      <c r="E1" s="13"/>
      <c r="F1" s="13"/>
      <c r="G1" s="13"/>
      <c r="H1" s="13"/>
      <c r="I1" s="13"/>
      <c r="J1" s="13"/>
      <c r="K1" s="13"/>
      <c r="L1" s="13"/>
    </row>
    <row r="2" spans="1:52" ht="15" customHeight="1" x14ac:dyDescent="0.2">
      <c r="A2" s="201"/>
      <c r="B2" s="201"/>
      <c r="C2" s="201"/>
      <c r="D2" s="201"/>
      <c r="E2" s="13"/>
      <c r="F2" s="13"/>
      <c r="G2" s="13"/>
      <c r="H2" s="13"/>
      <c r="I2" s="13"/>
      <c r="J2" s="13"/>
      <c r="K2" s="13"/>
      <c r="L2" s="13"/>
    </row>
    <row r="3" spans="1:52" x14ac:dyDescent="0.2">
      <c r="A3" s="15" t="str">
        <f>Erklärungsblatt!A3</f>
        <v>Spinde, Schließfachschränke und Garderoben aus Metall</v>
      </c>
      <c r="B3" s="13"/>
      <c r="C3" s="13"/>
      <c r="D3" s="13"/>
      <c r="E3" s="13"/>
      <c r="F3" s="13"/>
      <c r="G3" s="13"/>
      <c r="H3" s="13"/>
      <c r="I3" s="13"/>
      <c r="J3" s="13"/>
      <c r="K3" s="13"/>
      <c r="L3" s="13"/>
    </row>
    <row r="4" spans="1:52" customFormat="1" x14ac:dyDescent="0.2">
      <c r="A4" s="15" t="str">
        <f>Erklärungsblatt!A4</f>
        <v>BBG GZ 2102.05195</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row>
    <row r="5" spans="1:52" customFormat="1" ht="15" customHeight="1" x14ac:dyDescent="0.2">
      <c r="A5" s="200" t="s">
        <v>48</v>
      </c>
      <c r="B5" s="200"/>
      <c r="C5" s="200"/>
      <c r="D5" s="200"/>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customFormat="1" ht="15" customHeight="1" thickBot="1" x14ac:dyDescent="0.25">
      <c r="A6" s="200"/>
      <c r="B6" s="200"/>
      <c r="C6" s="200"/>
      <c r="D6" s="200"/>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row>
    <row r="7" spans="1:52" customFormat="1" ht="13.5" customHeight="1" thickTop="1" x14ac:dyDescent="0.2">
      <c r="A7" s="2"/>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row>
    <row r="8" spans="1:52" customFormat="1" ht="13.5" customHeight="1" x14ac:dyDescent="0.2">
      <c r="A8" s="191" t="s">
        <v>49</v>
      </c>
      <c r="B8" s="192"/>
      <c r="C8" s="192"/>
      <c r="D8" s="192"/>
      <c r="E8" s="192"/>
      <c r="F8" s="192"/>
      <c r="G8" s="192"/>
      <c r="H8" s="192"/>
      <c r="I8" s="192"/>
      <c r="J8" s="192"/>
      <c r="K8" s="192"/>
      <c r="L8" s="19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customFormat="1" ht="13.5" customHeight="1" x14ac:dyDescent="0.2">
      <c r="A9" s="194"/>
      <c r="B9" s="195"/>
      <c r="C9" s="195"/>
      <c r="D9" s="195"/>
      <c r="E9" s="195"/>
      <c r="F9" s="195"/>
      <c r="G9" s="195"/>
      <c r="H9" s="195"/>
      <c r="I9" s="195"/>
      <c r="J9" s="195"/>
      <c r="K9" s="195"/>
      <c r="L9" s="196"/>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customFormat="1" ht="13.5" customHeight="1" x14ac:dyDescent="0.2">
      <c r="A10" s="194"/>
      <c r="B10" s="195"/>
      <c r="C10" s="195"/>
      <c r="D10" s="195"/>
      <c r="E10" s="195"/>
      <c r="F10" s="195"/>
      <c r="G10" s="195"/>
      <c r="H10" s="195"/>
      <c r="I10" s="195"/>
      <c r="J10" s="195"/>
      <c r="K10" s="195"/>
      <c r="L10" s="196"/>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customFormat="1" ht="13.5" customHeight="1" x14ac:dyDescent="0.2">
      <c r="A11" s="194"/>
      <c r="B11" s="195"/>
      <c r="C11" s="195"/>
      <c r="D11" s="195"/>
      <c r="E11" s="195"/>
      <c r="F11" s="195"/>
      <c r="G11" s="195"/>
      <c r="H11" s="195"/>
      <c r="I11" s="195"/>
      <c r="J11" s="195"/>
      <c r="K11" s="195"/>
      <c r="L11" s="196"/>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customFormat="1" ht="13.5" customHeight="1" x14ac:dyDescent="0.2">
      <c r="A12" s="194"/>
      <c r="B12" s="195"/>
      <c r="C12" s="195"/>
      <c r="D12" s="195"/>
      <c r="E12" s="195"/>
      <c r="F12" s="195"/>
      <c r="G12" s="195"/>
      <c r="H12" s="195"/>
      <c r="I12" s="195"/>
      <c r="J12" s="195"/>
      <c r="K12" s="195"/>
      <c r="L12" s="196"/>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customFormat="1" ht="14.25" customHeight="1" x14ac:dyDescent="0.2">
      <c r="A13" s="194"/>
      <c r="B13" s="195"/>
      <c r="C13" s="195"/>
      <c r="D13" s="195"/>
      <c r="E13" s="195"/>
      <c r="F13" s="195"/>
      <c r="G13" s="195"/>
      <c r="H13" s="195"/>
      <c r="I13" s="195"/>
      <c r="J13" s="195"/>
      <c r="K13" s="195"/>
      <c r="L13" s="196"/>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customFormat="1" ht="12.75" customHeight="1" x14ac:dyDescent="0.2">
      <c r="A14" s="194"/>
      <c r="B14" s="195"/>
      <c r="C14" s="195"/>
      <c r="D14" s="195"/>
      <c r="E14" s="195"/>
      <c r="F14" s="195"/>
      <c r="G14" s="195"/>
      <c r="H14" s="195"/>
      <c r="I14" s="195"/>
      <c r="J14" s="195"/>
      <c r="K14" s="195"/>
      <c r="L14" s="196"/>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x14ac:dyDescent="0.2">
      <c r="A15" s="194"/>
      <c r="B15" s="195"/>
      <c r="C15" s="195"/>
      <c r="D15" s="195"/>
      <c r="E15" s="195"/>
      <c r="F15" s="195"/>
      <c r="G15" s="195"/>
      <c r="H15" s="195"/>
      <c r="I15" s="195"/>
      <c r="J15" s="195"/>
      <c r="K15" s="195"/>
      <c r="L15" s="196"/>
    </row>
    <row r="16" spans="1:52" x14ac:dyDescent="0.2">
      <c r="A16" s="194"/>
      <c r="B16" s="195"/>
      <c r="C16" s="195"/>
      <c r="D16" s="195"/>
      <c r="E16" s="195"/>
      <c r="F16" s="195"/>
      <c r="G16" s="195"/>
      <c r="H16" s="195"/>
      <c r="I16" s="195"/>
      <c r="J16" s="195"/>
      <c r="K16" s="195"/>
      <c r="L16" s="196"/>
    </row>
    <row r="17" spans="1:12" x14ac:dyDescent="0.2">
      <c r="A17" s="194"/>
      <c r="B17" s="195"/>
      <c r="C17" s="195"/>
      <c r="D17" s="195"/>
      <c r="E17" s="195"/>
      <c r="F17" s="195"/>
      <c r="G17" s="195"/>
      <c r="H17" s="195"/>
      <c r="I17" s="195"/>
      <c r="J17" s="195"/>
      <c r="K17" s="195"/>
      <c r="L17" s="196"/>
    </row>
    <row r="18" spans="1:12" x14ac:dyDescent="0.2">
      <c r="A18" s="194"/>
      <c r="B18" s="195"/>
      <c r="C18" s="195"/>
      <c r="D18" s="195"/>
      <c r="E18" s="195"/>
      <c r="F18" s="195"/>
      <c r="G18" s="195"/>
      <c r="H18" s="195"/>
      <c r="I18" s="195"/>
      <c r="J18" s="195"/>
      <c r="K18" s="195"/>
      <c r="L18" s="196"/>
    </row>
    <row r="19" spans="1:12" x14ac:dyDescent="0.2">
      <c r="A19" s="194"/>
      <c r="B19" s="195"/>
      <c r="C19" s="195"/>
      <c r="D19" s="195"/>
      <c r="E19" s="195"/>
      <c r="F19" s="195"/>
      <c r="G19" s="195"/>
      <c r="H19" s="195"/>
      <c r="I19" s="195"/>
      <c r="J19" s="195"/>
      <c r="K19" s="195"/>
      <c r="L19" s="196"/>
    </row>
    <row r="20" spans="1:12" ht="12.75" customHeight="1" x14ac:dyDescent="0.2">
      <c r="A20" s="194"/>
      <c r="B20" s="195"/>
      <c r="C20" s="195"/>
      <c r="D20" s="195"/>
      <c r="E20" s="195"/>
      <c r="F20" s="195"/>
      <c r="G20" s="195"/>
      <c r="H20" s="195"/>
      <c r="I20" s="195"/>
      <c r="J20" s="195"/>
      <c r="K20" s="195"/>
      <c r="L20" s="196"/>
    </row>
    <row r="21" spans="1:12" x14ac:dyDescent="0.2">
      <c r="A21" s="194"/>
      <c r="B21" s="195"/>
      <c r="C21" s="195"/>
      <c r="D21" s="195"/>
      <c r="E21" s="195"/>
      <c r="F21" s="195"/>
      <c r="G21" s="195"/>
      <c r="H21" s="195"/>
      <c r="I21" s="195"/>
      <c r="J21" s="195"/>
      <c r="K21" s="195"/>
      <c r="L21" s="196"/>
    </row>
    <row r="22" spans="1:12" x14ac:dyDescent="0.2">
      <c r="A22" s="194"/>
      <c r="B22" s="195"/>
      <c r="C22" s="195"/>
      <c r="D22" s="195"/>
      <c r="E22" s="195"/>
      <c r="F22" s="195"/>
      <c r="G22" s="195"/>
      <c r="H22" s="195"/>
      <c r="I22" s="195"/>
      <c r="J22" s="195"/>
      <c r="K22" s="195"/>
      <c r="L22" s="196"/>
    </row>
    <row r="23" spans="1:12" x14ac:dyDescent="0.2">
      <c r="A23" s="194"/>
      <c r="B23" s="195"/>
      <c r="C23" s="195"/>
      <c r="D23" s="195"/>
      <c r="E23" s="195"/>
      <c r="F23" s="195"/>
      <c r="G23" s="195"/>
      <c r="H23" s="195"/>
      <c r="I23" s="195"/>
      <c r="J23" s="195"/>
      <c r="K23" s="195"/>
      <c r="L23" s="196"/>
    </row>
    <row r="24" spans="1:12" x14ac:dyDescent="0.2">
      <c r="A24" s="194"/>
      <c r="B24" s="195"/>
      <c r="C24" s="195"/>
      <c r="D24" s="195"/>
      <c r="E24" s="195"/>
      <c r="F24" s="195"/>
      <c r="G24" s="195"/>
      <c r="H24" s="195"/>
      <c r="I24" s="195"/>
      <c r="J24" s="195"/>
      <c r="K24" s="195"/>
      <c r="L24" s="196"/>
    </row>
    <row r="25" spans="1:12" x14ac:dyDescent="0.2">
      <c r="A25" s="194"/>
      <c r="B25" s="195"/>
      <c r="C25" s="195"/>
      <c r="D25" s="195"/>
      <c r="E25" s="195"/>
      <c r="F25" s="195"/>
      <c r="G25" s="195"/>
      <c r="H25" s="195"/>
      <c r="I25" s="195"/>
      <c r="J25" s="195"/>
      <c r="K25" s="195"/>
      <c r="L25" s="196"/>
    </row>
    <row r="26" spans="1:12" x14ac:dyDescent="0.2">
      <c r="A26" s="194"/>
      <c r="B26" s="195"/>
      <c r="C26" s="195"/>
      <c r="D26" s="195"/>
      <c r="E26" s="195"/>
      <c r="F26" s="195"/>
      <c r="G26" s="195"/>
      <c r="H26" s="195"/>
      <c r="I26" s="195"/>
      <c r="J26" s="195"/>
      <c r="K26" s="195"/>
      <c r="L26" s="196"/>
    </row>
    <row r="27" spans="1:12" ht="12.75" customHeight="1" x14ac:dyDescent="0.2">
      <c r="A27" s="194"/>
      <c r="B27" s="195"/>
      <c r="C27" s="195"/>
      <c r="D27" s="195"/>
      <c r="E27" s="195"/>
      <c r="F27" s="195"/>
      <c r="G27" s="195"/>
      <c r="H27" s="195"/>
      <c r="I27" s="195"/>
      <c r="J27" s="195"/>
      <c r="K27" s="195"/>
      <c r="L27" s="196"/>
    </row>
    <row r="28" spans="1:12" x14ac:dyDescent="0.2">
      <c r="A28" s="194"/>
      <c r="B28" s="195"/>
      <c r="C28" s="195"/>
      <c r="D28" s="195"/>
      <c r="E28" s="195"/>
      <c r="F28" s="195"/>
      <c r="G28" s="195"/>
      <c r="H28" s="195"/>
      <c r="I28" s="195"/>
      <c r="J28" s="195"/>
      <c r="K28" s="195"/>
      <c r="L28" s="196"/>
    </row>
    <row r="29" spans="1:12" x14ac:dyDescent="0.2">
      <c r="A29" s="194"/>
      <c r="B29" s="195"/>
      <c r="C29" s="195"/>
      <c r="D29" s="195"/>
      <c r="E29" s="195"/>
      <c r="F29" s="195"/>
      <c r="G29" s="195"/>
      <c r="H29" s="195"/>
      <c r="I29" s="195"/>
      <c r="J29" s="195"/>
      <c r="K29" s="195"/>
      <c r="L29" s="196"/>
    </row>
    <row r="30" spans="1:12" x14ac:dyDescent="0.2">
      <c r="A30" s="194"/>
      <c r="B30" s="195"/>
      <c r="C30" s="195"/>
      <c r="D30" s="195"/>
      <c r="E30" s="195"/>
      <c r="F30" s="195"/>
      <c r="G30" s="195"/>
      <c r="H30" s="195"/>
      <c r="I30" s="195"/>
      <c r="J30" s="195"/>
      <c r="K30" s="195"/>
      <c r="L30" s="196"/>
    </row>
    <row r="31" spans="1:12" x14ac:dyDescent="0.2">
      <c r="A31" s="194"/>
      <c r="B31" s="195"/>
      <c r="C31" s="195"/>
      <c r="D31" s="195"/>
      <c r="E31" s="195"/>
      <c r="F31" s="195"/>
      <c r="G31" s="195"/>
      <c r="H31" s="195"/>
      <c r="I31" s="195"/>
      <c r="J31" s="195"/>
      <c r="K31" s="195"/>
      <c r="L31" s="196"/>
    </row>
    <row r="32" spans="1:12" x14ac:dyDescent="0.2">
      <c r="A32" s="194"/>
      <c r="B32" s="195"/>
      <c r="C32" s="195"/>
      <c r="D32" s="195"/>
      <c r="E32" s="195"/>
      <c r="F32" s="195"/>
      <c r="G32" s="195"/>
      <c r="H32" s="195"/>
      <c r="I32" s="195"/>
      <c r="J32" s="195"/>
      <c r="K32" s="195"/>
      <c r="L32" s="196"/>
    </row>
    <row r="33" spans="1:12" x14ac:dyDescent="0.2">
      <c r="A33" s="194"/>
      <c r="B33" s="195"/>
      <c r="C33" s="195"/>
      <c r="D33" s="195"/>
      <c r="E33" s="195"/>
      <c r="F33" s="195"/>
      <c r="G33" s="195"/>
      <c r="H33" s="195"/>
      <c r="I33" s="195"/>
      <c r="J33" s="195"/>
      <c r="K33" s="195"/>
      <c r="L33" s="196"/>
    </row>
    <row r="34" spans="1:12" x14ac:dyDescent="0.2">
      <c r="A34" s="194"/>
      <c r="B34" s="195"/>
      <c r="C34" s="195"/>
      <c r="D34" s="195"/>
      <c r="E34" s="195"/>
      <c r="F34" s="195"/>
      <c r="G34" s="195"/>
      <c r="H34" s="195"/>
      <c r="I34" s="195"/>
      <c r="J34" s="195"/>
      <c r="K34" s="195"/>
      <c r="L34" s="196"/>
    </row>
    <row r="35" spans="1:12" x14ac:dyDescent="0.2">
      <c r="A35" s="194"/>
      <c r="B35" s="195"/>
      <c r="C35" s="195"/>
      <c r="D35" s="195"/>
      <c r="E35" s="195"/>
      <c r="F35" s="195"/>
      <c r="G35" s="195"/>
      <c r="H35" s="195"/>
      <c r="I35" s="195"/>
      <c r="J35" s="195"/>
      <c r="K35" s="195"/>
      <c r="L35" s="196"/>
    </row>
    <row r="36" spans="1:12" x14ac:dyDescent="0.2">
      <c r="A36" s="194"/>
      <c r="B36" s="195"/>
      <c r="C36" s="195"/>
      <c r="D36" s="195"/>
      <c r="E36" s="195"/>
      <c r="F36" s="195"/>
      <c r="G36" s="195"/>
      <c r="H36" s="195"/>
      <c r="I36" s="195"/>
      <c r="J36" s="195"/>
      <c r="K36" s="195"/>
      <c r="L36" s="196"/>
    </row>
    <row r="37" spans="1:12" x14ac:dyDescent="0.2">
      <c r="A37" s="194"/>
      <c r="B37" s="195"/>
      <c r="C37" s="195"/>
      <c r="D37" s="195"/>
      <c r="E37" s="195"/>
      <c r="F37" s="195"/>
      <c r="G37" s="195"/>
      <c r="H37" s="195"/>
      <c r="I37" s="195"/>
      <c r="J37" s="195"/>
      <c r="K37" s="195"/>
      <c r="L37" s="196"/>
    </row>
    <row r="38" spans="1:12" x14ac:dyDescent="0.2">
      <c r="A38" s="194"/>
      <c r="B38" s="195"/>
      <c r="C38" s="195"/>
      <c r="D38" s="195"/>
      <c r="E38" s="195"/>
      <c r="F38" s="195"/>
      <c r="G38" s="195"/>
      <c r="H38" s="195"/>
      <c r="I38" s="195"/>
      <c r="J38" s="195"/>
      <c r="K38" s="195"/>
      <c r="L38" s="196"/>
    </row>
    <row r="39" spans="1:12" x14ac:dyDescent="0.2">
      <c r="A39" s="194"/>
      <c r="B39" s="195"/>
      <c r="C39" s="195"/>
      <c r="D39" s="195"/>
      <c r="E39" s="195"/>
      <c r="F39" s="195"/>
      <c r="G39" s="195"/>
      <c r="H39" s="195"/>
      <c r="I39" s="195"/>
      <c r="J39" s="195"/>
      <c r="K39" s="195"/>
      <c r="L39" s="196"/>
    </row>
    <row r="40" spans="1:12" ht="22.5" customHeight="1" x14ac:dyDescent="0.2">
      <c r="A40" s="197"/>
      <c r="B40" s="198"/>
      <c r="C40" s="198"/>
      <c r="D40" s="198"/>
      <c r="E40" s="198"/>
      <c r="F40" s="198"/>
      <c r="G40" s="198"/>
      <c r="H40" s="198"/>
      <c r="I40" s="198"/>
      <c r="J40" s="198"/>
      <c r="K40" s="198"/>
      <c r="L40" s="199"/>
    </row>
    <row r="41" spans="1:12" s="13" customFormat="1" x14ac:dyDescent="0.2"/>
    <row r="42" spans="1:12" s="13" customFormat="1" x14ac:dyDescent="0.2"/>
    <row r="43" spans="1:12" s="13" customFormat="1" x14ac:dyDescent="0.2"/>
    <row r="44" spans="1:12" s="13" customFormat="1" x14ac:dyDescent="0.2"/>
    <row r="45" spans="1:12" s="13" customFormat="1" x14ac:dyDescent="0.2"/>
    <row r="46" spans="1:12" s="13" customFormat="1" x14ac:dyDescent="0.2"/>
    <row r="47" spans="1:12" s="13" customFormat="1" x14ac:dyDescent="0.2"/>
    <row r="48" spans="1:12" s="13" customFormat="1" x14ac:dyDescent="0.2"/>
    <row r="49" s="13" customFormat="1" x14ac:dyDescent="0.2"/>
    <row r="50" s="13" customFormat="1" x14ac:dyDescent="0.2"/>
    <row r="51" s="13" customFormat="1" x14ac:dyDescent="0.2"/>
    <row r="52" s="13" customFormat="1" x14ac:dyDescent="0.2"/>
    <row r="53" s="13" customFormat="1" x14ac:dyDescent="0.2"/>
    <row r="54" s="13" customFormat="1" x14ac:dyDescent="0.2"/>
    <row r="55" s="13" customFormat="1" x14ac:dyDescent="0.2"/>
    <row r="56" s="13" customFormat="1" x14ac:dyDescent="0.2"/>
    <row r="57" s="13" customFormat="1" x14ac:dyDescent="0.2"/>
    <row r="58" s="13" customFormat="1" x14ac:dyDescent="0.2"/>
    <row r="59" s="13" customFormat="1" x14ac:dyDescent="0.2"/>
    <row r="60" s="13" customFormat="1" x14ac:dyDescent="0.2"/>
    <row r="61" s="13" customFormat="1" x14ac:dyDescent="0.2"/>
    <row r="62" s="13" customFormat="1" x14ac:dyDescent="0.2"/>
    <row r="63" s="13" customFormat="1" x14ac:dyDescent="0.2"/>
    <row r="64" s="13" customFormat="1" x14ac:dyDescent="0.2"/>
    <row r="65" s="13" customFormat="1" x14ac:dyDescent="0.2"/>
    <row r="66" s="13" customFormat="1" x14ac:dyDescent="0.2"/>
    <row r="67" s="13" customFormat="1" x14ac:dyDescent="0.2"/>
    <row r="68" s="13" customFormat="1" x14ac:dyDescent="0.2"/>
    <row r="69" s="13" customFormat="1" x14ac:dyDescent="0.2"/>
    <row r="70" s="13" customFormat="1" x14ac:dyDescent="0.2"/>
    <row r="71" s="13" customFormat="1" x14ac:dyDescent="0.2"/>
    <row r="72" s="13" customFormat="1" x14ac:dyDescent="0.2"/>
    <row r="73" s="13" customFormat="1" x14ac:dyDescent="0.2"/>
    <row r="74" s="13" customFormat="1" x14ac:dyDescent="0.2"/>
    <row r="75" s="13" customFormat="1" x14ac:dyDescent="0.2"/>
    <row r="76" s="13" customFormat="1" x14ac:dyDescent="0.2"/>
    <row r="77" s="13" customFormat="1" x14ac:dyDescent="0.2"/>
    <row r="78" s="13" customFormat="1" x14ac:dyDescent="0.2"/>
    <row r="79" s="13" customFormat="1" x14ac:dyDescent="0.2"/>
    <row r="80" s="13" customFormat="1" x14ac:dyDescent="0.2"/>
    <row r="81" s="13" customFormat="1" x14ac:dyDescent="0.2"/>
    <row r="82" s="13" customFormat="1" x14ac:dyDescent="0.2"/>
    <row r="83" s="13" customFormat="1" x14ac:dyDescent="0.2"/>
    <row r="84" s="13" customFormat="1" x14ac:dyDescent="0.2"/>
    <row r="85" s="13" customFormat="1" x14ac:dyDescent="0.2"/>
    <row r="86" s="13" customFormat="1" x14ac:dyDescent="0.2"/>
    <row r="87" s="13" customFormat="1" x14ac:dyDescent="0.2"/>
    <row r="88" s="13" customFormat="1" x14ac:dyDescent="0.2"/>
    <row r="89" s="13" customFormat="1" x14ac:dyDescent="0.2"/>
    <row r="90" s="13" customFormat="1" x14ac:dyDescent="0.2"/>
    <row r="91" s="13" customFormat="1" x14ac:dyDescent="0.2"/>
    <row r="92" s="13" customFormat="1" x14ac:dyDescent="0.2"/>
    <row r="93" s="13" customFormat="1" x14ac:dyDescent="0.2"/>
    <row r="94" s="13" customFormat="1" x14ac:dyDescent="0.2"/>
    <row r="95" s="13" customFormat="1" x14ac:dyDescent="0.2"/>
    <row r="96" s="13" customFormat="1" x14ac:dyDescent="0.2"/>
    <row r="97" s="13" customFormat="1" x14ac:dyDescent="0.2"/>
    <row r="98" s="13" customFormat="1" x14ac:dyDescent="0.2"/>
    <row r="99" s="13" customFormat="1" x14ac:dyDescent="0.2"/>
    <row r="100" s="13" customFormat="1" x14ac:dyDescent="0.2"/>
    <row r="101" s="13" customFormat="1" x14ac:dyDescent="0.2"/>
    <row r="102" s="13" customFormat="1" x14ac:dyDescent="0.2"/>
    <row r="103" s="13" customFormat="1" x14ac:dyDescent="0.2"/>
    <row r="104" s="13" customFormat="1" x14ac:dyDescent="0.2"/>
    <row r="105" s="13" customFormat="1" x14ac:dyDescent="0.2"/>
    <row r="106" s="13" customFormat="1" x14ac:dyDescent="0.2"/>
    <row r="107" s="13" customFormat="1" x14ac:dyDescent="0.2"/>
    <row r="108" s="13" customFormat="1" x14ac:dyDescent="0.2"/>
    <row r="109" s="13" customFormat="1" x14ac:dyDescent="0.2"/>
    <row r="110" s="13" customFormat="1" x14ac:dyDescent="0.2"/>
  </sheetData>
  <sheetProtection algorithmName="SHA-512" hashValue="cqLMQQmToVXUlxCyzC3QMwI72hSLbwF0MheVuiCG4R6B+1S6k8xSKaDw5ZerPPsqAAWWYVJapRAtgF765q/43Q==" saltValue="tkAqmkSo/Tt6B7s7gA8ZyQ==" spinCount="100000" sheet="1" objects="1" scenarios="1"/>
  <mergeCells count="3">
    <mergeCell ref="A8:L40"/>
    <mergeCell ref="A5:D6"/>
    <mergeCell ref="A1:D2"/>
  </mergeCells>
  <pageMargins left="0.98425196850393704" right="0.47244094488188981" top="1.5748031496062993" bottom="0.78740157480314965" header="0.39370078740157483" footer="0.31496062992125984"/>
  <pageSetup paperSize="9" scale="78" orientation="landscape" r:id="rId1"/>
  <headerFooter scaleWithDoc="0">
    <oddHeader>&amp;R&amp;G</oddHeader>
    <oddFooter>&amp;R&amp;8 &amp;P von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6FB82-FD99-44F9-85D6-E2EB39A1E37C}">
  <sheetPr codeName="Tabelle1">
    <tabColor theme="0" tint="-4.9989318521683403E-2"/>
    <pageSetUpPr fitToPage="1"/>
  </sheetPr>
  <dimension ref="A1:GP200"/>
  <sheetViews>
    <sheetView zoomScaleNormal="100" workbookViewId="0">
      <selection activeCell="A2" sqref="A2:D3"/>
    </sheetView>
  </sheetViews>
  <sheetFormatPr baseColWidth="10" defaultColWidth="11.42578125" defaultRowHeight="12.75" x14ac:dyDescent="0.2"/>
  <cols>
    <col min="1" max="1" width="14.7109375" style="1" customWidth="1"/>
    <col min="2" max="2" width="10.7109375" style="1" customWidth="1"/>
    <col min="3" max="3" width="1.7109375" style="1" customWidth="1"/>
    <col min="4" max="6" width="20.7109375" style="1" customWidth="1"/>
    <col min="7" max="7" width="1.7109375" style="1" customWidth="1"/>
    <col min="8" max="10" width="20.7109375" style="1" customWidth="1"/>
    <col min="11" max="11" width="1.7109375" style="1" customWidth="1"/>
    <col min="12" max="14" width="20.7109375" style="1" customWidth="1"/>
    <col min="15" max="15" width="1.7109375" style="1" customWidth="1"/>
    <col min="16" max="18" width="20.7109375" style="12" customWidth="1"/>
    <col min="19" max="19" width="1.7109375" style="1" customWidth="1"/>
    <col min="20" max="22" width="20.7109375" style="12" customWidth="1"/>
    <col min="23" max="23" width="1.7109375" style="1" customWidth="1"/>
    <col min="24" max="27" width="17.7109375" style="12" customWidth="1"/>
    <col min="28" max="28" width="11.42578125" style="12" hidden="1" customWidth="1"/>
    <col min="29" max="46" width="20.7109375" style="12" hidden="1" customWidth="1"/>
    <col min="47" max="47" width="21.5703125" style="12" hidden="1" customWidth="1"/>
    <col min="48" max="54" width="20.7109375" style="12" hidden="1" customWidth="1"/>
    <col min="55" max="121" width="20.7109375" style="1" hidden="1" customWidth="1"/>
    <col min="122" max="198" width="11.42578125" style="12"/>
    <col min="199" max="16384" width="11.42578125" style="1"/>
  </cols>
  <sheetData>
    <row r="1" spans="1:198" ht="5.0999999999999996" customHeight="1" x14ac:dyDescent="0.2">
      <c r="A1" s="13"/>
      <c r="B1" s="13"/>
      <c r="C1" s="13"/>
      <c r="D1" s="13"/>
      <c r="E1" s="13"/>
      <c r="F1" s="13"/>
      <c r="G1" s="13"/>
      <c r="H1" s="13"/>
      <c r="I1" s="13"/>
      <c r="J1" s="13"/>
      <c r="K1" s="13"/>
      <c r="L1" s="13"/>
      <c r="M1" s="13"/>
      <c r="N1" s="13"/>
      <c r="O1" s="13"/>
      <c r="S1" s="13"/>
      <c r="W1" s="13"/>
    </row>
    <row r="2" spans="1:198" ht="15" customHeight="1" x14ac:dyDescent="0.2">
      <c r="A2" s="155" t="s">
        <v>0</v>
      </c>
      <c r="B2" s="155"/>
      <c r="C2" s="155"/>
      <c r="D2" s="155"/>
      <c r="E2" s="12"/>
      <c r="F2" s="12"/>
      <c r="G2" s="50"/>
      <c r="H2" s="328" t="s">
        <v>34</v>
      </c>
      <c r="I2" s="328"/>
      <c r="J2" s="20" t="s">
        <v>34</v>
      </c>
      <c r="K2" s="329">
        <f>Erklärungsblatt!D14</f>
        <v>0</v>
      </c>
      <c r="L2" s="329"/>
      <c r="M2" s="12"/>
      <c r="N2" s="277" t="s">
        <v>50</v>
      </c>
      <c r="O2" s="277"/>
      <c r="P2" s="277"/>
      <c r="Q2" s="277"/>
      <c r="R2" s="277"/>
      <c r="S2" s="96"/>
      <c r="T2" s="96"/>
      <c r="U2" s="96"/>
      <c r="V2" s="96"/>
      <c r="W2" s="96"/>
    </row>
    <row r="3" spans="1:198" ht="15" customHeight="1" x14ac:dyDescent="0.2">
      <c r="A3" s="155"/>
      <c r="B3" s="155"/>
      <c r="C3" s="155"/>
      <c r="D3" s="155"/>
      <c r="E3" s="46"/>
      <c r="F3" s="330" t="s">
        <v>51</v>
      </c>
      <c r="G3" s="331"/>
      <c r="H3" s="332"/>
      <c r="I3" s="12"/>
      <c r="J3" s="20" t="s">
        <v>35</v>
      </c>
      <c r="K3" s="329">
        <f>Erklärungsblatt!D15</f>
        <v>0</v>
      </c>
      <c r="L3" s="329"/>
      <c r="M3" s="12"/>
      <c r="N3" s="277"/>
      <c r="O3" s="277"/>
      <c r="P3" s="277"/>
      <c r="Q3" s="277"/>
      <c r="R3" s="277"/>
      <c r="S3" s="96"/>
      <c r="T3" s="96"/>
      <c r="U3" s="96"/>
      <c r="V3" s="96"/>
      <c r="W3" s="96"/>
    </row>
    <row r="4" spans="1:198" ht="15" customHeight="1" x14ac:dyDescent="0.2">
      <c r="A4" s="15" t="str">
        <f>Erklärungsblatt!A3</f>
        <v>Spinde, Schließfachschränke und Garderoben aus Metall</v>
      </c>
      <c r="B4" s="12"/>
      <c r="C4" s="12"/>
      <c r="D4" s="12"/>
      <c r="E4" s="12"/>
      <c r="F4" s="333"/>
      <c r="G4" s="334"/>
      <c r="H4" s="335"/>
      <c r="I4" s="12"/>
      <c r="J4" s="21" t="s">
        <v>36</v>
      </c>
      <c r="K4" s="329">
        <f>Erklärungsblatt!D16</f>
        <v>0</v>
      </c>
      <c r="L4" s="329"/>
      <c r="M4" s="12"/>
      <c r="N4" s="278" t="s">
        <v>52</v>
      </c>
      <c r="O4" s="278"/>
      <c r="P4" s="278"/>
      <c r="Q4" s="255">
        <f>D69*AE66+H69*AE67+L69*AE68+P69*AE69</f>
        <v>0</v>
      </c>
      <c r="R4" s="255"/>
      <c r="S4" s="50"/>
      <c r="W4" s="50"/>
    </row>
    <row r="5" spans="1:198" customFormat="1" ht="15" customHeight="1" x14ac:dyDescent="0.2">
      <c r="A5" s="15" t="str">
        <f>Erklärungsblatt!A4</f>
        <v>BBG GZ 2102.05195</v>
      </c>
      <c r="B5" s="14"/>
      <c r="C5" s="14"/>
      <c r="D5" s="14"/>
      <c r="E5" s="14"/>
      <c r="F5" s="336" t="s">
        <v>53</v>
      </c>
      <c r="G5" s="337"/>
      <c r="H5" s="338"/>
      <c r="I5" s="12"/>
      <c r="J5" s="21" t="s">
        <v>54</v>
      </c>
      <c r="K5" s="329">
        <f>Erklärungsblatt!D17</f>
        <v>0</v>
      </c>
      <c r="L5" s="329"/>
      <c r="M5" s="12"/>
      <c r="N5" s="278"/>
      <c r="O5" s="278"/>
      <c r="P5" s="278"/>
      <c r="Q5" s="255"/>
      <c r="R5" s="255"/>
      <c r="S5" s="50"/>
      <c r="T5" s="13"/>
      <c r="U5" s="13"/>
      <c r="V5" s="13"/>
      <c r="W5" s="50"/>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row>
    <row r="6" spans="1:198" customFormat="1" ht="15" customHeight="1" x14ac:dyDescent="0.2">
      <c r="A6" s="154" t="s">
        <v>224</v>
      </c>
      <c r="B6" s="154"/>
      <c r="C6" s="154"/>
      <c r="D6" s="154"/>
      <c r="E6" s="45"/>
      <c r="F6" s="339"/>
      <c r="G6" s="340"/>
      <c r="H6" s="341"/>
      <c r="I6" s="95"/>
      <c r="J6" s="21" t="s">
        <v>55</v>
      </c>
      <c r="K6" s="329">
        <f>Erklärungsblatt!D18</f>
        <v>0</v>
      </c>
      <c r="L6" s="329"/>
      <c r="M6" s="12"/>
      <c r="N6" s="254" t="s">
        <v>56</v>
      </c>
      <c r="O6" s="254"/>
      <c r="P6" s="254"/>
      <c r="Q6" s="255">
        <f>SUM(X59:X61)</f>
        <v>0</v>
      </c>
      <c r="R6" s="255"/>
      <c r="S6" s="50"/>
      <c r="T6" s="13"/>
      <c r="U6" s="13"/>
      <c r="V6" s="13"/>
      <c r="W6" s="50"/>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row>
    <row r="7" spans="1:198" customFormat="1" ht="15" customHeight="1" x14ac:dyDescent="0.2">
      <c r="A7" s="154"/>
      <c r="B7" s="154"/>
      <c r="C7" s="154"/>
      <c r="D7" s="154"/>
      <c r="E7" s="45"/>
      <c r="F7" s="342" t="str">
        <f>IF(IF(F5="Bitte auswählen!",1,0)=0,"","!Bitte Art der Verbindlichkeit auswählen!")</f>
        <v>!Bitte Art der Verbindlichkeit auswählen!</v>
      </c>
      <c r="G7" s="342"/>
      <c r="H7" s="342"/>
      <c r="I7" s="94"/>
      <c r="J7" s="20" t="s">
        <v>57</v>
      </c>
      <c r="K7" s="329">
        <f>Erklärungsblatt!D19</f>
        <v>0</v>
      </c>
      <c r="L7" s="329"/>
      <c r="M7" s="12"/>
      <c r="N7" s="254"/>
      <c r="O7" s="254"/>
      <c r="P7" s="254"/>
      <c r="Q7" s="255"/>
      <c r="R7" s="255"/>
      <c r="S7" s="50"/>
      <c r="T7" s="13"/>
      <c r="U7" s="13"/>
      <c r="V7" s="13"/>
      <c r="W7" s="50"/>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row>
    <row r="8" spans="1:198" customFormat="1" ht="15" customHeight="1" thickBot="1" x14ac:dyDescent="0.25">
      <c r="A8" s="45"/>
      <c r="B8" s="45"/>
      <c r="C8" s="45"/>
      <c r="D8" s="45"/>
      <c r="E8" s="45"/>
      <c r="F8" s="253"/>
      <c r="G8" s="253"/>
      <c r="H8" s="253"/>
      <c r="I8" s="94"/>
      <c r="J8" s="41"/>
      <c r="K8" s="252"/>
      <c r="L8" s="252"/>
      <c r="M8" s="12"/>
      <c r="N8" s="254" t="s">
        <v>58</v>
      </c>
      <c r="O8" s="254"/>
      <c r="P8" s="254"/>
      <c r="Q8" s="255">
        <f>SUM(D29:N29,D45:L45)</f>
        <v>0</v>
      </c>
      <c r="R8" s="255"/>
      <c r="S8" s="50"/>
      <c r="T8" s="13"/>
      <c r="U8" s="13"/>
      <c r="V8" s="13"/>
      <c r="W8" s="50"/>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row>
    <row r="9" spans="1:198" customFormat="1" ht="15" customHeight="1" thickTop="1" x14ac:dyDescent="0.2">
      <c r="A9" s="18"/>
      <c r="B9" s="18"/>
      <c r="C9" s="13"/>
      <c r="D9" s="13"/>
      <c r="E9" s="45"/>
      <c r="F9" s="251" t="str">
        <f>IF(IF(F6="Bitte auswählen!",1,0)=0,"","!Bitte Art der Verbindlichkeit auswählen!")</f>
        <v/>
      </c>
      <c r="G9" s="251"/>
      <c r="H9" s="251"/>
      <c r="I9" s="94"/>
      <c r="J9" s="41"/>
      <c r="K9" s="252"/>
      <c r="L9" s="252"/>
      <c r="M9" s="12"/>
      <c r="N9" s="254"/>
      <c r="O9" s="254"/>
      <c r="P9" s="254"/>
      <c r="Q9" s="255"/>
      <c r="R9" s="255"/>
      <c r="S9" s="50"/>
      <c r="T9" s="13"/>
      <c r="U9" s="13"/>
      <c r="V9" s="13"/>
      <c r="W9" s="50"/>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row>
    <row r="10" spans="1:198" customFormat="1" ht="15" customHeight="1" x14ac:dyDescent="0.2">
      <c r="A10" s="108"/>
      <c r="B10" s="108"/>
      <c r="C10" s="45"/>
      <c r="D10" s="45"/>
      <c r="E10" s="45"/>
      <c r="F10" s="253"/>
      <c r="G10" s="253"/>
      <c r="H10" s="253"/>
      <c r="I10" s="94"/>
      <c r="J10" s="41"/>
      <c r="K10" s="252"/>
      <c r="L10" s="252"/>
      <c r="M10" s="12"/>
      <c r="N10" s="286" t="s">
        <v>59</v>
      </c>
      <c r="O10" s="286"/>
      <c r="P10" s="286"/>
      <c r="Q10" s="255">
        <f>SUM(Q4:R9)</f>
        <v>0</v>
      </c>
      <c r="R10" s="255"/>
      <c r="S10" s="50"/>
      <c r="T10" s="13"/>
      <c r="U10" s="13"/>
      <c r="V10" s="13"/>
      <c r="W10" s="50"/>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row>
    <row r="11" spans="1:198" customFormat="1" ht="15" customHeight="1" x14ac:dyDescent="0.2">
      <c r="A11" s="13"/>
      <c r="B11" s="13"/>
      <c r="C11" s="13"/>
      <c r="D11" s="13"/>
      <c r="E11" s="45"/>
      <c r="F11" s="251" t="str">
        <f>IF(IF(F8="Bitte auswählen!",1,0)=0,"","!Bitte Art der Verbindlichkeit auswählen!")</f>
        <v/>
      </c>
      <c r="G11" s="251"/>
      <c r="H11" s="251"/>
      <c r="I11" s="94"/>
      <c r="J11" s="41"/>
      <c r="K11" s="252"/>
      <c r="L11" s="252"/>
      <c r="M11" s="12"/>
      <c r="N11" s="286"/>
      <c r="O11" s="286"/>
      <c r="P11" s="286"/>
      <c r="Q11" s="255"/>
      <c r="R11" s="255"/>
      <c r="S11" s="50"/>
      <c r="T11" s="13"/>
      <c r="U11" s="13"/>
      <c r="V11" s="13"/>
      <c r="W11" s="50"/>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row>
    <row r="12" spans="1:198" s="13" customFormat="1" ht="13.5" customHeight="1" x14ac:dyDescent="0.2">
      <c r="A12" s="153" t="s">
        <v>60</v>
      </c>
      <c r="E12" s="17"/>
      <c r="F12" s="45"/>
      <c r="G12" s="45"/>
      <c r="H12" s="45"/>
      <c r="I12" s="45"/>
    </row>
    <row r="13" spans="1:198" s="13" customFormat="1" ht="13.5" customHeight="1" thickBot="1" x14ac:dyDescent="0.25">
      <c r="A13" s="17"/>
      <c r="B13" s="17"/>
      <c r="D13" s="17"/>
      <c r="E13" s="12"/>
      <c r="F13" s="12"/>
      <c r="H13" s="12"/>
    </row>
    <row r="14" spans="1:198" ht="30" customHeight="1" thickBot="1" x14ac:dyDescent="0.25">
      <c r="A14" s="257" t="s">
        <v>61</v>
      </c>
      <c r="B14" s="258"/>
      <c r="C14" s="258"/>
      <c r="D14" s="258"/>
      <c r="E14" s="258"/>
      <c r="F14" s="258"/>
      <c r="G14" s="258"/>
      <c r="H14" s="258"/>
      <c r="I14" s="258"/>
      <c r="J14" s="258"/>
      <c r="K14" s="258"/>
      <c r="L14" s="258"/>
      <c r="M14" s="258"/>
      <c r="N14" s="258"/>
      <c r="O14" s="258"/>
      <c r="P14" s="258"/>
      <c r="Q14" s="258"/>
      <c r="R14" s="259"/>
      <c r="S14" s="12"/>
      <c r="W14" s="12"/>
      <c r="AI14" s="124" t="s">
        <v>62</v>
      </c>
      <c r="BL14" s="124" t="s">
        <v>63</v>
      </c>
      <c r="BQ14" s="124" t="s">
        <v>64</v>
      </c>
      <c r="BS14" s="124" t="s">
        <v>65</v>
      </c>
      <c r="DL14" s="124" t="s">
        <v>66</v>
      </c>
      <c r="DP14" s="124" t="s">
        <v>67</v>
      </c>
    </row>
    <row r="15" spans="1:198" ht="46.5" customHeight="1" thickBot="1" x14ac:dyDescent="0.25">
      <c r="A15" s="210" t="s">
        <v>68</v>
      </c>
      <c r="B15" s="211"/>
      <c r="C15" s="211"/>
      <c r="D15" s="211"/>
      <c r="E15" s="211"/>
      <c r="F15" s="211"/>
      <c r="G15" s="211"/>
      <c r="H15" s="211"/>
      <c r="I15" s="211"/>
      <c r="J15" s="211"/>
      <c r="K15" s="211"/>
      <c r="L15" s="211"/>
      <c r="M15" s="211"/>
      <c r="N15" s="211"/>
      <c r="O15" s="211"/>
      <c r="P15" s="211"/>
      <c r="Q15" s="211"/>
      <c r="R15" s="212"/>
      <c r="S15" s="12"/>
      <c r="W15" s="12"/>
      <c r="AB15" s="148" t="s">
        <v>235</v>
      </c>
      <c r="AC15" s="43" t="s">
        <v>34</v>
      </c>
      <c r="AD15" s="43" t="s">
        <v>35</v>
      </c>
      <c r="AE15" s="43" t="s">
        <v>38</v>
      </c>
      <c r="AF15" s="43" t="s">
        <v>39</v>
      </c>
      <c r="AG15" s="43" t="s">
        <v>40</v>
      </c>
      <c r="AH15" s="119" t="s">
        <v>69</v>
      </c>
      <c r="AI15" s="124" t="s">
        <v>70</v>
      </c>
      <c r="AJ15" s="120" t="s">
        <v>71</v>
      </c>
      <c r="AK15" s="120" t="s">
        <v>72</v>
      </c>
      <c r="AL15" s="120" t="s">
        <v>73</v>
      </c>
      <c r="AM15" s="124" t="s">
        <v>74</v>
      </c>
      <c r="AN15" s="120" t="s">
        <v>71</v>
      </c>
      <c r="AO15" s="120" t="s">
        <v>72</v>
      </c>
      <c r="AP15" s="120" t="s">
        <v>73</v>
      </c>
      <c r="AQ15" s="124" t="s">
        <v>75</v>
      </c>
      <c r="AR15" s="120" t="s">
        <v>72</v>
      </c>
      <c r="AS15" s="124" t="s">
        <v>76</v>
      </c>
      <c r="AT15" s="120" t="s">
        <v>72</v>
      </c>
      <c r="AU15" s="124" t="s">
        <v>77</v>
      </c>
      <c r="AV15" s="124" t="s">
        <v>78</v>
      </c>
      <c r="AW15" s="120" t="s">
        <v>79</v>
      </c>
      <c r="AX15" s="120" t="s">
        <v>72</v>
      </c>
      <c r="AY15" s="120" t="s">
        <v>73</v>
      </c>
      <c r="AZ15" s="124" t="s">
        <v>80</v>
      </c>
      <c r="BA15" s="120" t="s">
        <v>79</v>
      </c>
      <c r="BB15" s="120" t="s">
        <v>72</v>
      </c>
      <c r="BC15" s="120" t="s">
        <v>73</v>
      </c>
      <c r="BD15" s="124" t="s">
        <v>81</v>
      </c>
      <c r="BE15" s="120" t="s">
        <v>79</v>
      </c>
      <c r="BF15" s="120" t="s">
        <v>72</v>
      </c>
      <c r="BG15" s="120" t="s">
        <v>73</v>
      </c>
      <c r="BH15" s="22" t="s">
        <v>82</v>
      </c>
      <c r="BI15" s="22" t="s">
        <v>83</v>
      </c>
      <c r="BJ15" s="22" t="s">
        <v>84</v>
      </c>
      <c r="BK15" s="124" t="s">
        <v>85</v>
      </c>
      <c r="BL15" s="124" t="s">
        <v>86</v>
      </c>
      <c r="BM15" s="120" t="s">
        <v>72</v>
      </c>
      <c r="BN15" s="124" t="s">
        <v>87</v>
      </c>
      <c r="BO15" s="120" t="s">
        <v>72</v>
      </c>
      <c r="BP15" s="124" t="s">
        <v>88</v>
      </c>
      <c r="BQ15" s="124" t="s">
        <v>64</v>
      </c>
      <c r="BR15" s="124" t="s">
        <v>89</v>
      </c>
      <c r="BS15" s="124" t="s">
        <v>90</v>
      </c>
      <c r="BT15" s="124" t="s">
        <v>91</v>
      </c>
      <c r="BU15" s="124" t="s">
        <v>92</v>
      </c>
      <c r="BV15" s="120" t="s">
        <v>93</v>
      </c>
      <c r="BW15" s="120" t="s">
        <v>94</v>
      </c>
      <c r="BX15" s="120" t="s">
        <v>95</v>
      </c>
      <c r="BY15" s="126" t="s">
        <v>96</v>
      </c>
      <c r="BZ15" s="126" t="s">
        <v>97</v>
      </c>
      <c r="CA15" s="126" t="s">
        <v>98</v>
      </c>
      <c r="CB15" s="124" t="s">
        <v>99</v>
      </c>
      <c r="CC15" s="124" t="s">
        <v>100</v>
      </c>
      <c r="CD15" s="124" t="s">
        <v>101</v>
      </c>
      <c r="CE15" s="120" t="s">
        <v>93</v>
      </c>
      <c r="CF15" s="120" t="s">
        <v>94</v>
      </c>
      <c r="CG15" s="120" t="s">
        <v>95</v>
      </c>
      <c r="CH15" s="126" t="s">
        <v>96</v>
      </c>
      <c r="CI15" s="126" t="s">
        <v>97</v>
      </c>
      <c r="CJ15" s="126" t="s">
        <v>98</v>
      </c>
      <c r="CK15" s="124" t="s">
        <v>102</v>
      </c>
      <c r="CL15" s="124" t="s">
        <v>103</v>
      </c>
      <c r="CM15" s="124" t="s">
        <v>104</v>
      </c>
      <c r="CN15" s="120" t="s">
        <v>93</v>
      </c>
      <c r="CO15" s="120" t="s">
        <v>94</v>
      </c>
      <c r="CP15" s="120" t="s">
        <v>95</v>
      </c>
      <c r="CQ15" s="126" t="s">
        <v>96</v>
      </c>
      <c r="CR15" s="126" t="s">
        <v>97</v>
      </c>
      <c r="CS15" s="126" t="s">
        <v>98</v>
      </c>
      <c r="CT15" s="124" t="s">
        <v>105</v>
      </c>
      <c r="CU15" s="124" t="s">
        <v>106</v>
      </c>
      <c r="CV15" s="124" t="s">
        <v>107</v>
      </c>
      <c r="CW15" s="120" t="s">
        <v>93</v>
      </c>
      <c r="CX15" s="120" t="s">
        <v>94</v>
      </c>
      <c r="CY15" s="120" t="s">
        <v>95</v>
      </c>
      <c r="CZ15" s="126" t="s">
        <v>96</v>
      </c>
      <c r="DA15" s="126" t="s">
        <v>97</v>
      </c>
      <c r="DB15" s="126" t="s">
        <v>98</v>
      </c>
      <c r="DC15" s="124" t="s">
        <v>108</v>
      </c>
      <c r="DD15" s="124" t="s">
        <v>109</v>
      </c>
      <c r="DE15" s="124" t="s">
        <v>110</v>
      </c>
      <c r="DF15" s="120" t="s">
        <v>93</v>
      </c>
      <c r="DG15" s="120" t="s">
        <v>94</v>
      </c>
      <c r="DH15" s="120" t="s">
        <v>95</v>
      </c>
      <c r="DI15" s="126" t="s">
        <v>96</v>
      </c>
      <c r="DJ15" s="126" t="s">
        <v>97</v>
      </c>
      <c r="DK15" s="126" t="s">
        <v>98</v>
      </c>
      <c r="DL15" s="126" t="s">
        <v>111</v>
      </c>
      <c r="DM15" s="126" t="s">
        <v>112</v>
      </c>
      <c r="DN15" s="22" t="s">
        <v>113</v>
      </c>
      <c r="DO15" s="22" t="s">
        <v>114</v>
      </c>
      <c r="DP15" s="126" t="s">
        <v>115</v>
      </c>
      <c r="DQ15" s="126" t="s">
        <v>116</v>
      </c>
    </row>
    <row r="16" spans="1:198" s="12" customFormat="1" ht="50.1" customHeight="1" x14ac:dyDescent="0.2">
      <c r="A16" s="202" t="s">
        <v>117</v>
      </c>
      <c r="B16" s="203"/>
      <c r="C16" s="51"/>
      <c r="D16" s="288" t="s">
        <v>118</v>
      </c>
      <c r="E16" s="289"/>
      <c r="F16" s="290"/>
      <c r="G16" s="51"/>
      <c r="H16" s="288" t="s">
        <v>119</v>
      </c>
      <c r="I16" s="289"/>
      <c r="J16" s="290"/>
      <c r="K16" s="52"/>
      <c r="L16" s="260" t="s">
        <v>120</v>
      </c>
      <c r="M16" s="261"/>
      <c r="N16" s="262"/>
      <c r="O16" s="51"/>
      <c r="P16" s="291" t="s">
        <v>121</v>
      </c>
      <c r="Q16" s="292"/>
      <c r="R16" s="293"/>
      <c r="U16" s="287" t="s">
        <v>122</v>
      </c>
      <c r="V16" s="287"/>
      <c r="W16" s="118"/>
      <c r="AB16" s="148" t="s">
        <v>234</v>
      </c>
      <c r="AC16" s="43">
        <f>Erklärungsblatt!D14</f>
        <v>0</v>
      </c>
      <c r="AD16" s="43">
        <f>Erklärungsblatt!D15</f>
        <v>0</v>
      </c>
      <c r="AE16" s="43">
        <f>Erklärungsblatt!D17</f>
        <v>0</v>
      </c>
      <c r="AF16" s="43">
        <f>Erklärungsblatt!D18</f>
        <v>0</v>
      </c>
      <c r="AG16" s="43">
        <f>Erklärungsblatt!D19</f>
        <v>0</v>
      </c>
      <c r="AH16" s="119" t="str">
        <f>F5</f>
        <v>Bitte auswählen!</v>
      </c>
      <c r="AI16" s="121" t="str">
        <f>D21</f>
        <v>bitte auswählen</v>
      </c>
      <c r="AJ16" s="121">
        <f>D22</f>
        <v>0</v>
      </c>
      <c r="AK16" s="121">
        <f>D23</f>
        <v>0</v>
      </c>
      <c r="AL16" s="121">
        <f>D24</f>
        <v>0</v>
      </c>
      <c r="AM16" s="122" t="str">
        <f>F21</f>
        <v>bitte auswählen</v>
      </c>
      <c r="AN16" s="121">
        <f>F22</f>
        <v>0</v>
      </c>
      <c r="AO16" s="121">
        <f>F23</f>
        <v>0</v>
      </c>
      <c r="AP16" s="121">
        <f>F24</f>
        <v>0</v>
      </c>
      <c r="AQ16" s="121">
        <f>H22</f>
        <v>0</v>
      </c>
      <c r="AR16" s="121">
        <f>H23</f>
        <v>0</v>
      </c>
      <c r="AS16" s="121">
        <f>I22</f>
        <v>0</v>
      </c>
      <c r="AT16" s="121">
        <f>I23</f>
        <v>0</v>
      </c>
      <c r="AU16" s="123" t="str">
        <f>H24</f>
        <v>hier bitte weitere Anforderungen zu Einsatzschränke und Waffenschränke eintragen</v>
      </c>
      <c r="AV16" s="122" t="str">
        <f>L21</f>
        <v>bitte auswählen</v>
      </c>
      <c r="AW16" s="121">
        <f>L22</f>
        <v>0</v>
      </c>
      <c r="AX16" s="121">
        <f>L23</f>
        <v>0</v>
      </c>
      <c r="AY16" s="121">
        <f>L24</f>
        <v>0</v>
      </c>
      <c r="AZ16" s="122" t="str">
        <f>M21</f>
        <v>bitte auswählen</v>
      </c>
      <c r="BA16" s="121">
        <f>M22</f>
        <v>0</v>
      </c>
      <c r="BB16" s="121">
        <f>M23</f>
        <v>0</v>
      </c>
      <c r="BC16" s="121">
        <f>M24</f>
        <v>0</v>
      </c>
      <c r="BD16" s="122" t="str">
        <f>N21</f>
        <v>bitte auswählen</v>
      </c>
      <c r="BE16" s="121">
        <f>N22</f>
        <v>0</v>
      </c>
      <c r="BF16" s="121">
        <f>N23</f>
        <v>0</v>
      </c>
      <c r="BG16" s="121">
        <f>N24</f>
        <v>0</v>
      </c>
      <c r="BH16" s="122" t="str">
        <f>P21</f>
        <v>bitte auswählen</v>
      </c>
      <c r="BI16" s="119" t="str">
        <f>Q21</f>
        <v>bitte auswählen</v>
      </c>
      <c r="BJ16" s="125" t="str">
        <f>R21</f>
        <v>bitte auswählen</v>
      </c>
      <c r="BK16" s="123" t="str">
        <f>P24</f>
        <v>hier bitte weitere Anforderungen zu Feuerwehr Einsatzschränke eintragen</v>
      </c>
      <c r="BL16" s="121">
        <f>D38</f>
        <v>0</v>
      </c>
      <c r="BM16" s="121">
        <f>D39</f>
        <v>0</v>
      </c>
      <c r="BN16" s="121">
        <f>E38</f>
        <v>0</v>
      </c>
      <c r="BO16" s="121">
        <f>E39</f>
        <v>0</v>
      </c>
      <c r="BP16" s="123" t="str">
        <f>G39</f>
        <v>hier bitte weitere Anforderungen zu Powerstations eintragen</v>
      </c>
      <c r="BQ16" s="121">
        <f>L38</f>
        <v>0</v>
      </c>
      <c r="BR16" s="123" t="str">
        <f>O39</f>
        <v>hier bitte weitere Anforderungen zu Paketabholstationen eintragen</v>
      </c>
      <c r="BS16" s="121">
        <f>D56</f>
        <v>0</v>
      </c>
      <c r="BT16" s="121">
        <f>E56</f>
        <v>0</v>
      </c>
      <c r="BU16" s="121">
        <f>F56</f>
        <v>0</v>
      </c>
      <c r="BV16" s="121">
        <f>D57</f>
        <v>0</v>
      </c>
      <c r="BW16" s="121">
        <f>E57</f>
        <v>0</v>
      </c>
      <c r="BX16" s="121">
        <f>F57</f>
        <v>0</v>
      </c>
      <c r="BY16" s="121">
        <f>D58</f>
        <v>0</v>
      </c>
      <c r="BZ16" s="121">
        <f>E58</f>
        <v>0</v>
      </c>
      <c r="CA16" s="121">
        <f>F58</f>
        <v>0</v>
      </c>
      <c r="CB16" s="121">
        <f>H56</f>
        <v>0</v>
      </c>
      <c r="CC16" s="121">
        <f>I56</f>
        <v>0</v>
      </c>
      <c r="CD16" s="121">
        <f>J56</f>
        <v>0</v>
      </c>
      <c r="CE16" s="121">
        <f>H57</f>
        <v>0</v>
      </c>
      <c r="CF16" s="121">
        <f>I57</f>
        <v>0</v>
      </c>
      <c r="CG16" s="121">
        <f>J57</f>
        <v>0</v>
      </c>
      <c r="CH16" s="121">
        <f>H58</f>
        <v>0</v>
      </c>
      <c r="CI16" s="121">
        <f>I58</f>
        <v>0</v>
      </c>
      <c r="CJ16" s="121">
        <f>J58</f>
        <v>0</v>
      </c>
      <c r="CK16" s="121">
        <f>L56</f>
        <v>0</v>
      </c>
      <c r="CL16" s="121">
        <f>M56</f>
        <v>0</v>
      </c>
      <c r="CM16" s="121">
        <f>N56</f>
        <v>0</v>
      </c>
      <c r="CN16" s="121">
        <f>L57</f>
        <v>0</v>
      </c>
      <c r="CO16" s="121">
        <f>M57</f>
        <v>0</v>
      </c>
      <c r="CP16" s="121">
        <f>N57</f>
        <v>0</v>
      </c>
      <c r="CQ16" s="121">
        <f>L58</f>
        <v>0</v>
      </c>
      <c r="CR16" s="121">
        <f>M58</f>
        <v>0</v>
      </c>
      <c r="CS16" s="121">
        <f>N58</f>
        <v>0</v>
      </c>
      <c r="CT16" s="121">
        <f>P56</f>
        <v>0</v>
      </c>
      <c r="CU16" s="121">
        <f>Q56</f>
        <v>0</v>
      </c>
      <c r="CV16" s="121">
        <f>R56</f>
        <v>0</v>
      </c>
      <c r="CW16" s="121">
        <f>P57</f>
        <v>0</v>
      </c>
      <c r="CX16" s="121">
        <f>Q57</f>
        <v>0</v>
      </c>
      <c r="CY16" s="121">
        <f>R57</f>
        <v>0</v>
      </c>
      <c r="CZ16" s="121">
        <f>P58</f>
        <v>0</v>
      </c>
      <c r="DA16" s="121">
        <f>Q58</f>
        <v>0</v>
      </c>
      <c r="DB16" s="121">
        <f>R58</f>
        <v>0</v>
      </c>
      <c r="DC16" s="121">
        <f>T56</f>
        <v>0</v>
      </c>
      <c r="DD16" s="121">
        <f>U56</f>
        <v>0</v>
      </c>
      <c r="DE16" s="121">
        <f>V56</f>
        <v>0</v>
      </c>
      <c r="DF16" s="121">
        <f>T57</f>
        <v>0</v>
      </c>
      <c r="DG16" s="121">
        <f>U57</f>
        <v>0</v>
      </c>
      <c r="DH16" s="121">
        <f>V57</f>
        <v>0</v>
      </c>
      <c r="DI16" s="121">
        <f>T58</f>
        <v>0</v>
      </c>
      <c r="DJ16" s="121">
        <f>U58</f>
        <v>0</v>
      </c>
      <c r="DK16" s="121">
        <f>V58</f>
        <v>0</v>
      </c>
      <c r="DL16" s="127">
        <f>D69</f>
        <v>0</v>
      </c>
      <c r="DM16" s="127">
        <f>H69</f>
        <v>0</v>
      </c>
      <c r="DN16" s="127">
        <f>L69</f>
        <v>0</v>
      </c>
      <c r="DO16" s="127">
        <f>P69</f>
        <v>0</v>
      </c>
      <c r="DP16" s="119" t="str">
        <f>J72</f>
        <v>[Bitte auswählen]</v>
      </c>
      <c r="DQ16" s="120">
        <f>J73</f>
        <v>0</v>
      </c>
    </row>
    <row r="17" spans="1:198" s="35" customFormat="1" ht="110.1" customHeight="1" x14ac:dyDescent="0.2">
      <c r="A17" s="204"/>
      <c r="B17" s="205"/>
      <c r="C17" s="59"/>
      <c r="D17" s="243" t="e" vm="1">
        <v>#VALUE!</v>
      </c>
      <c r="E17" s="238"/>
      <c r="F17" s="241" t="e" vm="2">
        <v>#VALUE!</v>
      </c>
      <c r="G17" s="59"/>
      <c r="H17" s="243" t="e" vm="3">
        <v>#VALUE!</v>
      </c>
      <c r="I17" s="273" t="e" vm="4">
        <v>#VALUE!</v>
      </c>
      <c r="J17" s="274"/>
      <c r="K17" s="53"/>
      <c r="L17" s="268" t="e" vm="5">
        <v>#VALUE!</v>
      </c>
      <c r="M17" s="269" t="e" vm="6">
        <v>#VALUE!</v>
      </c>
      <c r="N17" s="270" t="e" vm="7">
        <v>#VALUE!</v>
      </c>
      <c r="O17" s="59"/>
      <c r="P17" s="265" t="e" vm="8">
        <v>#VALUE!</v>
      </c>
      <c r="Q17" s="263" t="e" vm="9">
        <v>#VALUE!</v>
      </c>
      <c r="R17" s="264" t="e" vm="10">
        <v>#VALUE!</v>
      </c>
      <c r="S17" s="12"/>
      <c r="T17" s="12"/>
      <c r="U17" s="118"/>
      <c r="V17" s="118"/>
      <c r="W17" s="118"/>
      <c r="X17" s="12"/>
      <c r="Y17" s="12"/>
      <c r="Z17" s="12"/>
      <c r="AA17" s="12"/>
      <c r="AB17" s="12"/>
      <c r="AC17" s="12"/>
      <c r="AD17" s="12"/>
      <c r="AE17" s="12"/>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row>
    <row r="18" spans="1:198" s="35" customFormat="1" ht="110.1" customHeight="1" x14ac:dyDescent="0.2">
      <c r="A18" s="204"/>
      <c r="B18" s="205"/>
      <c r="C18" s="59"/>
      <c r="D18" s="244"/>
      <c r="E18" s="239"/>
      <c r="F18" s="242"/>
      <c r="G18" s="59"/>
      <c r="H18" s="244"/>
      <c r="I18" s="275"/>
      <c r="J18" s="276"/>
      <c r="K18" s="53"/>
      <c r="L18" s="268"/>
      <c r="M18" s="269"/>
      <c r="N18" s="270"/>
      <c r="O18" s="59"/>
      <c r="P18" s="265"/>
      <c r="Q18" s="263"/>
      <c r="R18" s="264"/>
      <c r="S18" s="12"/>
      <c r="T18" s="12"/>
      <c r="U18" s="12"/>
      <c r="V18" s="12"/>
      <c r="W18" s="12"/>
      <c r="X18" s="12"/>
      <c r="Y18" s="12"/>
      <c r="Z18" s="12"/>
      <c r="AA18" s="12"/>
      <c r="AB18" s="12"/>
      <c r="AC18" s="12"/>
      <c r="AD18" s="12"/>
      <c r="AE18" s="12"/>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row>
    <row r="19" spans="1:198" s="35" customFormat="1" ht="31.5" customHeight="1" x14ac:dyDescent="0.2">
      <c r="A19" s="204"/>
      <c r="B19" s="205"/>
      <c r="C19" s="60"/>
      <c r="D19" s="56" t="s">
        <v>70</v>
      </c>
      <c r="E19" s="239"/>
      <c r="F19" s="62" t="s">
        <v>74</v>
      </c>
      <c r="G19" s="60"/>
      <c r="H19" s="56" t="s">
        <v>123</v>
      </c>
      <c r="I19" s="398" t="s">
        <v>124</v>
      </c>
      <c r="J19" s="302"/>
      <c r="K19" s="54"/>
      <c r="L19" s="56" t="s">
        <v>125</v>
      </c>
      <c r="M19" s="48" t="s">
        <v>126</v>
      </c>
      <c r="N19" s="62" t="s">
        <v>127</v>
      </c>
      <c r="O19" s="60"/>
      <c r="P19" s="379"/>
      <c r="Q19" s="380"/>
      <c r="R19" s="381"/>
      <c r="S19" s="12"/>
      <c r="T19" s="12"/>
      <c r="U19" s="12"/>
      <c r="V19" s="12"/>
      <c r="W19" s="12"/>
      <c r="X19" s="12"/>
      <c r="Y19" s="12"/>
      <c r="Z19" s="12"/>
      <c r="AA19" s="12"/>
      <c r="AB19" s="12"/>
      <c r="AC19" s="12"/>
      <c r="AD19" s="12"/>
      <c r="AE19" s="12"/>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row>
    <row r="20" spans="1:198" s="35" customFormat="1" ht="39.950000000000003" customHeight="1" x14ac:dyDescent="0.2">
      <c r="A20" s="271" t="s">
        <v>236</v>
      </c>
      <c r="B20" s="272"/>
      <c r="C20" s="60"/>
      <c r="D20" s="117" t="s">
        <v>228</v>
      </c>
      <c r="E20" s="239"/>
      <c r="F20" s="112" t="s">
        <v>229</v>
      </c>
      <c r="G20" s="60"/>
      <c r="H20" s="117" t="s">
        <v>191</v>
      </c>
      <c r="I20" s="282" t="s">
        <v>227</v>
      </c>
      <c r="J20" s="283"/>
      <c r="K20" s="54"/>
      <c r="L20" s="145" t="s">
        <v>233</v>
      </c>
      <c r="M20" s="146" t="s">
        <v>233</v>
      </c>
      <c r="N20" s="147" t="s">
        <v>233</v>
      </c>
      <c r="O20" s="60"/>
      <c r="P20" s="382"/>
      <c r="Q20" s="383"/>
      <c r="R20" s="384"/>
      <c r="S20" s="12"/>
      <c r="T20" s="12"/>
      <c r="U20" s="12"/>
      <c r="V20" s="12"/>
      <c r="W20" s="12"/>
      <c r="X20" s="12"/>
      <c r="Y20" s="12"/>
      <c r="Z20" s="12"/>
      <c r="AA20" s="12"/>
      <c r="AB20" s="12"/>
      <c r="AC20" s="12"/>
      <c r="AD20" s="12"/>
      <c r="AE20" s="12"/>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row>
    <row r="21" spans="1:198" s="36" customFormat="1" ht="50.1" customHeight="1" x14ac:dyDescent="0.2">
      <c r="A21" s="266" t="s">
        <v>129</v>
      </c>
      <c r="B21" s="267"/>
      <c r="C21" s="61"/>
      <c r="D21" s="57" t="s">
        <v>130</v>
      </c>
      <c r="E21" s="239"/>
      <c r="F21" s="58" t="s">
        <v>130</v>
      </c>
      <c r="G21" s="61"/>
      <c r="H21" s="130" t="s">
        <v>131</v>
      </c>
      <c r="I21" s="284" t="s">
        <v>132</v>
      </c>
      <c r="J21" s="285"/>
      <c r="K21" s="55"/>
      <c r="L21" s="57" t="s">
        <v>130</v>
      </c>
      <c r="M21" s="64" t="s">
        <v>130</v>
      </c>
      <c r="N21" s="58" t="s">
        <v>130</v>
      </c>
      <c r="O21" s="61"/>
      <c r="P21" s="57" t="s">
        <v>130</v>
      </c>
      <c r="Q21" s="128" t="s">
        <v>130</v>
      </c>
      <c r="R21" s="129" t="s">
        <v>130</v>
      </c>
      <c r="S21" s="12"/>
      <c r="T21" s="12"/>
      <c r="U21" s="12"/>
      <c r="V21" s="12"/>
      <c r="W21" s="12"/>
      <c r="X21" s="12"/>
      <c r="Y21" s="12"/>
      <c r="Z21" s="12"/>
      <c r="AA21" s="12"/>
      <c r="AB21" s="12"/>
      <c r="AC21" s="12"/>
      <c r="AD21" s="12"/>
      <c r="AE21" s="1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row>
    <row r="22" spans="1:198" s="36" customFormat="1" ht="50.1" customHeight="1" x14ac:dyDescent="0.2">
      <c r="A22" s="266" t="s">
        <v>133</v>
      </c>
      <c r="B22" s="267"/>
      <c r="C22" s="61"/>
      <c r="D22" s="71"/>
      <c r="E22" s="239"/>
      <c r="F22" s="72"/>
      <c r="G22" s="61"/>
      <c r="H22" s="71"/>
      <c r="I22" s="230"/>
      <c r="J22" s="231"/>
      <c r="K22" s="55"/>
      <c r="L22" s="106"/>
      <c r="M22" s="107"/>
      <c r="N22" s="109"/>
      <c r="O22" s="61"/>
      <c r="P22" s="213"/>
      <c r="Q22" s="214"/>
      <c r="R22" s="215"/>
      <c r="S22" s="12"/>
      <c r="T22" s="12"/>
      <c r="U22" s="12"/>
      <c r="V22" s="12"/>
      <c r="W22" s="12"/>
      <c r="X22" s="12"/>
      <c r="Y22" s="12"/>
      <c r="Z22" s="12"/>
      <c r="AA22" s="12"/>
      <c r="AB22" s="12"/>
      <c r="AC22" s="12"/>
      <c r="AD22" s="12"/>
      <c r="AE22" s="1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row>
    <row r="23" spans="1:198" s="36" customFormat="1" ht="50.1" customHeight="1" x14ac:dyDescent="0.2">
      <c r="A23" s="150" t="s">
        <v>134</v>
      </c>
      <c r="B23" s="110" t="e" vm="11">
        <v>#VALUE!</v>
      </c>
      <c r="C23" s="76"/>
      <c r="D23" s="86"/>
      <c r="E23" s="239"/>
      <c r="F23" s="87"/>
      <c r="G23" s="76"/>
      <c r="H23" s="86"/>
      <c r="I23" s="232"/>
      <c r="J23" s="233"/>
      <c r="K23" s="76"/>
      <c r="L23" s="71"/>
      <c r="M23" s="69"/>
      <c r="N23" s="72"/>
      <c r="O23" s="76"/>
      <c r="P23" s="216"/>
      <c r="Q23" s="217"/>
      <c r="R23" s="218"/>
      <c r="S23" s="12"/>
      <c r="T23" s="12"/>
      <c r="U23" s="12"/>
      <c r="V23" s="12"/>
      <c r="W23" s="12"/>
      <c r="X23" s="12"/>
      <c r="Y23" s="12"/>
      <c r="Z23" s="12"/>
      <c r="AA23" s="12"/>
      <c r="AB23" s="12"/>
      <c r="AC23" s="12"/>
      <c r="AD23" s="12"/>
      <c r="AE23" s="1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row>
    <row r="24" spans="1:198" s="36" customFormat="1" ht="50.1" customHeight="1" thickBot="1" x14ac:dyDescent="0.25">
      <c r="A24" s="151" t="s">
        <v>135</v>
      </c>
      <c r="B24" s="111" t="e" vm="12">
        <v>#VALUE!</v>
      </c>
      <c r="C24" s="76"/>
      <c r="D24" s="73"/>
      <c r="E24" s="240"/>
      <c r="F24" s="75"/>
      <c r="G24" s="76"/>
      <c r="H24" s="234" t="s">
        <v>136</v>
      </c>
      <c r="I24" s="235"/>
      <c r="J24" s="236"/>
      <c r="K24" s="76"/>
      <c r="L24" s="73"/>
      <c r="M24" s="74"/>
      <c r="N24" s="75"/>
      <c r="O24" s="76"/>
      <c r="P24" s="234" t="s">
        <v>137</v>
      </c>
      <c r="Q24" s="235"/>
      <c r="R24" s="236"/>
      <c r="S24" s="12"/>
      <c r="T24" s="12"/>
      <c r="U24" s="12"/>
      <c r="V24" s="12"/>
      <c r="W24" s="12"/>
      <c r="X24" s="12"/>
      <c r="Y24" s="12"/>
      <c r="Z24" s="12"/>
      <c r="AA24" s="12"/>
      <c r="AB24" s="12"/>
      <c r="AC24" s="12"/>
      <c r="AD24" s="12"/>
      <c r="AE24" s="1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row>
    <row r="25" spans="1:198" s="36" customFormat="1" ht="50.1" hidden="1" customHeight="1" x14ac:dyDescent="0.2">
      <c r="A25" s="103"/>
      <c r="B25" s="99"/>
      <c r="C25" s="76"/>
      <c r="D25" s="85"/>
      <c r="E25" s="85"/>
      <c r="F25" s="85"/>
      <c r="G25" s="76"/>
      <c r="H25" s="85"/>
      <c r="I25" s="85"/>
      <c r="J25" s="85"/>
      <c r="K25" s="76"/>
      <c r="L25" s="85"/>
      <c r="M25" s="67"/>
      <c r="N25" s="85"/>
      <c r="O25" s="76"/>
      <c r="P25" s="85"/>
      <c r="Q25" s="85"/>
      <c r="R25" s="85"/>
      <c r="S25" s="76"/>
      <c r="T25" s="85"/>
      <c r="U25" s="85"/>
      <c r="V25" s="85"/>
      <c r="W25" s="61"/>
      <c r="X25" s="61"/>
      <c r="Y25" s="61"/>
      <c r="Z25" s="61"/>
      <c r="AA25" s="61"/>
      <c r="AB25" s="1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row>
    <row r="26" spans="1:198" s="36" customFormat="1" ht="50.1" hidden="1" customHeight="1" x14ac:dyDescent="0.2">
      <c r="A26" s="103"/>
      <c r="B26" s="99"/>
      <c r="C26" s="76"/>
      <c r="D26" s="137">
        <f>IFERROR(VLOOKUP($D$21,AC29:$AG$31,2,0),0)</f>
        <v>0</v>
      </c>
      <c r="E26" s="67"/>
      <c r="F26" s="137">
        <f>IFERROR(VLOOKUP($F$21,AC29:$AG$31,3,0),0)</f>
        <v>0</v>
      </c>
      <c r="G26" s="138"/>
      <c r="H26" s="137">
        <v>500</v>
      </c>
      <c r="I26" s="256">
        <v>1500</v>
      </c>
      <c r="J26" s="256"/>
      <c r="K26" s="138"/>
      <c r="L26" s="137">
        <f>IFERROR(VLOOKUP($L$21,$AK29:AN$33,2,0),0)</f>
        <v>0</v>
      </c>
      <c r="M26" s="137">
        <f>IFERROR(VLOOKUP($M$21,$AK29:AN$33,2,0),0)</f>
        <v>0</v>
      </c>
      <c r="N26" s="137">
        <f>IFERROR(VLOOKUP($N$21,$AK29:AN$33,2,0),0)</f>
        <v>0</v>
      </c>
      <c r="O26" s="61"/>
      <c r="P26" s="42"/>
      <c r="Q26" s="42"/>
      <c r="R26" s="42"/>
      <c r="S26" s="61"/>
      <c r="T26" s="42"/>
      <c r="U26" s="42"/>
      <c r="V26" s="42"/>
      <c r="W26" s="61"/>
      <c r="X26" s="61"/>
      <c r="Y26" s="61"/>
      <c r="Z26" s="61"/>
      <c r="AA26" s="61"/>
      <c r="AB26" s="1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row>
    <row r="27" spans="1:198" s="36" customFormat="1" ht="50.1" hidden="1" customHeight="1" x14ac:dyDescent="0.2">
      <c r="A27" s="103"/>
      <c r="B27" s="99"/>
      <c r="C27" s="76"/>
      <c r="D27" s="137">
        <f>IFERROR(VLOOKUP($D$21,AC29:$AG$31,4,0),0)</f>
        <v>0</v>
      </c>
      <c r="E27" s="67"/>
      <c r="F27" s="137">
        <f>IFERROR(VLOOKUP($F$21,AC29:$AG$31,4,0),0)</f>
        <v>0</v>
      </c>
      <c r="G27" s="133"/>
      <c r="H27" s="137">
        <v>15</v>
      </c>
      <c r="I27" s="256">
        <v>28</v>
      </c>
      <c r="J27" s="256"/>
      <c r="K27" s="133"/>
      <c r="L27" s="137">
        <f>IFERROR(VLOOKUP($L$21,$AK29:AN$33,3,0),0)</f>
        <v>0</v>
      </c>
      <c r="M27" s="137">
        <f>IFERROR(VLOOKUP($M$21,$AK29:AN$33,3,0),0)</f>
        <v>0</v>
      </c>
      <c r="N27" s="137">
        <f>IFERROR(VLOOKUP($N$21,$AK29:AN$33,3,0),0)</f>
        <v>0</v>
      </c>
      <c r="O27" s="76"/>
      <c r="P27" s="42"/>
      <c r="Q27" s="42"/>
      <c r="R27" s="42"/>
      <c r="S27" s="76"/>
      <c r="T27" s="42"/>
      <c r="U27" s="42"/>
      <c r="V27" s="42"/>
      <c r="W27" s="61"/>
      <c r="X27" s="61"/>
      <c r="Y27" s="61"/>
      <c r="Z27" s="61"/>
      <c r="AA27" s="61"/>
      <c r="AB27" s="12"/>
      <c r="AC27" s="250" t="s">
        <v>138</v>
      </c>
      <c r="AD27" s="250"/>
      <c r="AE27" s="250"/>
      <c r="AF27" s="250"/>
      <c r="AG27" s="42"/>
      <c r="AH27" s="42"/>
      <c r="AI27" s="42"/>
      <c r="AJ27" s="42"/>
      <c r="AK27" s="250" t="s">
        <v>139</v>
      </c>
      <c r="AL27" s="250"/>
      <c r="AM27" s="250"/>
      <c r="AN27" s="42"/>
      <c r="AO27" s="42"/>
      <c r="AP27" s="42"/>
      <c r="AQ27" s="42"/>
      <c r="AR27" s="42"/>
      <c r="AS27" s="42"/>
      <c r="AT27" s="42"/>
      <c r="AU27" s="42"/>
      <c r="AV27" s="42"/>
      <c r="AW27" s="42"/>
      <c r="AX27" s="42"/>
      <c r="AY27" s="42"/>
      <c r="AZ27" s="42"/>
      <c r="BA27" s="42"/>
      <c r="BB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row>
    <row r="28" spans="1:198" s="36" customFormat="1" ht="50.1" hidden="1" customHeight="1" x14ac:dyDescent="0.2">
      <c r="A28" s="103"/>
      <c r="B28" s="99"/>
      <c r="C28" s="76"/>
      <c r="D28" s="137">
        <f>IFERROR(VLOOKUP($D$21,AC29:$AG$31,5,0),0)</f>
        <v>0</v>
      </c>
      <c r="E28" s="67"/>
      <c r="F28" s="137">
        <f>IFERROR(VLOOKUP($F$21,AC29:$AG$31,5,0),0)</f>
        <v>0</v>
      </c>
      <c r="G28" s="133"/>
      <c r="H28" s="237"/>
      <c r="I28" s="237"/>
      <c r="J28" s="237"/>
      <c r="K28" s="133"/>
      <c r="L28" s="137">
        <f>IFERROR(VLOOKUP($L$21,$AK29:AN$33,4,0),0)</f>
        <v>0</v>
      </c>
      <c r="M28" s="137">
        <f>IFERROR(VLOOKUP($M$21,$AK29:AN$33,4,0),0)</f>
        <v>0</v>
      </c>
      <c r="N28" s="137">
        <f>IFERROR(VLOOKUP($N$21,$AK29:AN$33,4,0),0)</f>
        <v>0</v>
      </c>
      <c r="O28" s="76"/>
      <c r="P28" s="42"/>
      <c r="Q28" s="42"/>
      <c r="R28" s="42"/>
      <c r="S28" s="76"/>
      <c r="T28" s="42"/>
      <c r="U28" s="42"/>
      <c r="V28" s="42"/>
      <c r="W28" s="61"/>
      <c r="X28" s="61"/>
      <c r="Y28" s="61"/>
      <c r="Z28" s="61"/>
      <c r="AA28" s="61"/>
      <c r="AB28" s="12"/>
      <c r="AC28" s="97" t="s">
        <v>140</v>
      </c>
      <c r="AD28" s="104" t="s">
        <v>141</v>
      </c>
      <c r="AE28" s="104" t="s">
        <v>141</v>
      </c>
      <c r="AF28" s="105" t="s">
        <v>142</v>
      </c>
      <c r="AG28" s="105" t="s">
        <v>143</v>
      </c>
      <c r="AH28" s="42"/>
      <c r="AI28" s="42"/>
      <c r="AJ28" s="42"/>
      <c r="AK28" s="97" t="s">
        <v>140</v>
      </c>
      <c r="AL28" s="139" t="s">
        <v>141</v>
      </c>
      <c r="AM28" s="140" t="s">
        <v>142</v>
      </c>
      <c r="AN28" s="140" t="s">
        <v>143</v>
      </c>
      <c r="AO28" s="42"/>
      <c r="AP28" s="42"/>
      <c r="AQ28" s="42"/>
      <c r="AR28" s="42"/>
      <c r="AS28" s="42"/>
      <c r="AT28" s="42"/>
      <c r="AU28" s="42"/>
      <c r="AV28" s="42"/>
      <c r="AW28" s="42"/>
      <c r="AX28" s="42"/>
      <c r="AY28" s="42"/>
      <c r="AZ28" s="42"/>
      <c r="BA28" s="42"/>
      <c r="BB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row>
    <row r="29" spans="1:198" s="36" customFormat="1" ht="50.1" hidden="1" customHeight="1" x14ac:dyDescent="0.2">
      <c r="A29" s="103"/>
      <c r="B29" s="99"/>
      <c r="C29" s="76"/>
      <c r="D29" s="65">
        <f>SUMPRODUCT(D22:D24,D26:D28)</f>
        <v>0</v>
      </c>
      <c r="E29" s="67"/>
      <c r="F29" s="65">
        <f>SUMPRODUCT(F22:F24,F26:F28)</f>
        <v>0</v>
      </c>
      <c r="G29" s="134"/>
      <c r="H29" s="65">
        <f>SUMPRODUCT(H22:H23,H26:H27)</f>
        <v>0</v>
      </c>
      <c r="I29" s="249">
        <f>SUMPRODUCT(I22:J23,I26:J27)</f>
        <v>0</v>
      </c>
      <c r="J29" s="249"/>
      <c r="K29" s="134"/>
      <c r="L29" s="65">
        <f>SUMPRODUCT(L22:L24,L26:L28)</f>
        <v>0</v>
      </c>
      <c r="M29" s="65">
        <f>SUMPRODUCT(M22:M24,M26:M28)</f>
        <v>0</v>
      </c>
      <c r="N29" s="65">
        <f>SUMPRODUCT(N22:N24,N26:N28)</f>
        <v>0</v>
      </c>
      <c r="O29" s="102"/>
      <c r="P29" s="42"/>
      <c r="Q29" s="42"/>
      <c r="R29" s="42"/>
      <c r="S29" s="102"/>
      <c r="T29" s="42"/>
      <c r="U29" s="42"/>
      <c r="V29" s="42"/>
      <c r="W29" s="61"/>
      <c r="X29" s="61"/>
      <c r="Y29" s="61"/>
      <c r="Z29" s="61"/>
      <c r="AA29" s="61"/>
      <c r="AB29" s="12"/>
      <c r="AC29" s="97" t="s">
        <v>130</v>
      </c>
      <c r="AD29" s="104">
        <v>0</v>
      </c>
      <c r="AE29" s="104">
        <v>0</v>
      </c>
      <c r="AF29" s="105">
        <v>0</v>
      </c>
      <c r="AG29" s="105">
        <v>0</v>
      </c>
      <c r="AH29" s="42"/>
      <c r="AI29" s="42"/>
      <c r="AJ29" s="42"/>
      <c r="AK29" s="141" t="s">
        <v>130</v>
      </c>
      <c r="AL29" s="105">
        <v>0</v>
      </c>
      <c r="AM29" s="105">
        <v>0</v>
      </c>
      <c r="AN29" s="105">
        <v>0</v>
      </c>
      <c r="AO29" s="42"/>
      <c r="AP29" s="42"/>
      <c r="AQ29" s="42"/>
      <c r="AR29" s="42"/>
      <c r="AS29" s="42"/>
      <c r="AT29" s="42"/>
      <c r="AU29" s="42"/>
      <c r="AV29" s="42"/>
      <c r="AW29" s="42"/>
      <c r="AX29" s="42"/>
      <c r="AY29" s="42"/>
      <c r="AZ29" s="42"/>
      <c r="BA29" s="42"/>
      <c r="BB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row>
    <row r="30" spans="1:198" s="12" customFormat="1" ht="9.9499999999999993" customHeight="1" thickBot="1" x14ac:dyDescent="0.25">
      <c r="AC30" s="97" t="s">
        <v>144</v>
      </c>
      <c r="AD30" s="104">
        <v>250</v>
      </c>
      <c r="AE30" s="104">
        <v>295</v>
      </c>
      <c r="AF30" s="104">
        <v>20</v>
      </c>
      <c r="AG30" s="104">
        <v>35</v>
      </c>
      <c r="AK30" s="141" t="s">
        <v>131</v>
      </c>
      <c r="AL30" s="104">
        <v>350</v>
      </c>
      <c r="AM30" s="104">
        <v>15</v>
      </c>
      <c r="AN30" s="104">
        <v>30</v>
      </c>
    </row>
    <row r="31" spans="1:198" ht="46.5" customHeight="1" thickBot="1" x14ac:dyDescent="0.25">
      <c r="A31" s="210" t="s">
        <v>68</v>
      </c>
      <c r="B31" s="211"/>
      <c r="C31" s="211"/>
      <c r="D31" s="211"/>
      <c r="E31" s="211"/>
      <c r="F31" s="211"/>
      <c r="G31" s="211"/>
      <c r="H31" s="211"/>
      <c r="I31" s="211"/>
      <c r="J31" s="211"/>
      <c r="K31" s="211"/>
      <c r="L31" s="211"/>
      <c r="M31" s="211"/>
      <c r="N31" s="211"/>
      <c r="O31" s="211"/>
      <c r="P31" s="211"/>
      <c r="Q31" s="211"/>
      <c r="R31" s="212"/>
      <c r="S31" s="12"/>
      <c r="W31" s="12"/>
      <c r="AC31" s="97" t="s">
        <v>145</v>
      </c>
      <c r="AD31" s="104">
        <v>450</v>
      </c>
      <c r="AE31" s="104">
        <v>550</v>
      </c>
      <c r="AF31" s="104">
        <v>23</v>
      </c>
      <c r="AG31" s="104">
        <v>40</v>
      </c>
      <c r="AK31" s="141" t="s">
        <v>144</v>
      </c>
      <c r="AL31" s="104">
        <v>400</v>
      </c>
      <c r="AM31" s="104">
        <v>20</v>
      </c>
      <c r="AN31" s="104">
        <v>35</v>
      </c>
    </row>
    <row r="32" spans="1:198" s="12" customFormat="1" ht="50.1" customHeight="1" x14ac:dyDescent="0.2">
      <c r="A32" s="202" t="s">
        <v>146</v>
      </c>
      <c r="B32" s="203"/>
      <c r="C32" s="51"/>
      <c r="D32" s="385" t="s">
        <v>147</v>
      </c>
      <c r="E32" s="386"/>
      <c r="F32" s="386"/>
      <c r="G32" s="222" t="s">
        <v>148</v>
      </c>
      <c r="H32" s="222"/>
      <c r="I32" s="222"/>
      <c r="J32" s="223"/>
      <c r="K32" s="52"/>
      <c r="L32" s="385" t="s">
        <v>149</v>
      </c>
      <c r="M32" s="386"/>
      <c r="N32" s="386"/>
      <c r="O32" s="222" t="s">
        <v>150</v>
      </c>
      <c r="P32" s="222"/>
      <c r="Q32" s="222"/>
      <c r="R32" s="223"/>
      <c r="U32" s="287" t="s">
        <v>122</v>
      </c>
      <c r="V32" s="287"/>
      <c r="W32" s="118"/>
      <c r="AK32" s="141" t="s">
        <v>145</v>
      </c>
      <c r="AL32" s="104">
        <v>500</v>
      </c>
      <c r="AM32" s="104">
        <v>23</v>
      </c>
      <c r="AN32" s="104">
        <v>40</v>
      </c>
    </row>
    <row r="33" spans="1:198" s="35" customFormat="1" ht="110.1" customHeight="1" x14ac:dyDescent="0.2">
      <c r="A33" s="204"/>
      <c r="B33" s="205"/>
      <c r="C33" s="59"/>
      <c r="D33" s="268" t="e" vm="13">
        <v>#VALUE!</v>
      </c>
      <c r="E33" s="269" t="e" vm="14">
        <v>#VALUE!</v>
      </c>
      <c r="F33" s="269"/>
      <c r="G33" s="219" t="s">
        <v>151</v>
      </c>
      <c r="H33" s="220"/>
      <c r="I33" s="220"/>
      <c r="J33" s="221"/>
      <c r="K33" s="53"/>
      <c r="L33" s="370" t="e" vm="15">
        <v>#VALUE!</v>
      </c>
      <c r="M33" s="371"/>
      <c r="N33" s="377"/>
      <c r="O33" s="219" t="s">
        <v>152</v>
      </c>
      <c r="P33" s="220"/>
      <c r="Q33" s="220"/>
      <c r="R33" s="221"/>
      <c r="S33" s="12"/>
      <c r="T33" s="12"/>
      <c r="U33" s="118"/>
      <c r="V33" s="118"/>
      <c r="W33" s="118"/>
      <c r="X33" s="12"/>
      <c r="Y33" s="12"/>
      <c r="Z33" s="12"/>
      <c r="AA33" s="12"/>
      <c r="AB33" s="12"/>
      <c r="AC33" s="12"/>
      <c r="AD33" s="12"/>
      <c r="AE33" s="12"/>
      <c r="AF33" s="41"/>
      <c r="AG33" s="41"/>
      <c r="AH33" s="41"/>
      <c r="AI33" s="41"/>
      <c r="AJ33" s="41"/>
      <c r="AK33" s="141" t="s">
        <v>153</v>
      </c>
      <c r="AL33" s="104">
        <v>600</v>
      </c>
      <c r="AM33" s="104">
        <v>31</v>
      </c>
      <c r="AN33" s="104">
        <v>53</v>
      </c>
      <c r="AO33" s="41"/>
      <c r="AP33" s="41"/>
      <c r="AQ33" s="41"/>
      <c r="AR33" s="41"/>
      <c r="AS33" s="41"/>
      <c r="AT33" s="41"/>
      <c r="AU33" s="41"/>
      <c r="AV33" s="41"/>
      <c r="AW33" s="41"/>
      <c r="AX33" s="41"/>
      <c r="AY33" s="41"/>
      <c r="AZ33" s="41"/>
      <c r="BA33" s="41"/>
      <c r="BB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row>
    <row r="34" spans="1:198" s="35" customFormat="1" ht="110.1" customHeight="1" x14ac:dyDescent="0.2">
      <c r="A34" s="204"/>
      <c r="B34" s="205"/>
      <c r="C34" s="59"/>
      <c r="D34" s="268"/>
      <c r="E34" s="269"/>
      <c r="F34" s="269"/>
      <c r="G34" s="220"/>
      <c r="H34" s="220"/>
      <c r="I34" s="220"/>
      <c r="J34" s="221"/>
      <c r="K34" s="53"/>
      <c r="L34" s="375"/>
      <c r="M34" s="376"/>
      <c r="N34" s="378"/>
      <c r="O34" s="220"/>
      <c r="P34" s="220"/>
      <c r="Q34" s="220"/>
      <c r="R34" s="221"/>
      <c r="S34" s="12"/>
      <c r="T34" s="12"/>
      <c r="U34" s="12"/>
      <c r="V34" s="12"/>
      <c r="W34" s="12"/>
      <c r="X34" s="12"/>
      <c r="Y34" s="12"/>
      <c r="Z34" s="12"/>
      <c r="AA34" s="12"/>
      <c r="AB34" s="12"/>
      <c r="AC34" s="12"/>
      <c r="AD34" s="12"/>
      <c r="AE34" s="12"/>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c r="GL34" s="41"/>
      <c r="GM34" s="41"/>
      <c r="GN34" s="41"/>
      <c r="GO34" s="41"/>
      <c r="GP34" s="41"/>
    </row>
    <row r="35" spans="1:198" s="35" customFormat="1" ht="31.5" customHeight="1" x14ac:dyDescent="0.2">
      <c r="A35" s="204"/>
      <c r="B35" s="205"/>
      <c r="C35" s="60"/>
      <c r="D35" s="56" t="s">
        <v>86</v>
      </c>
      <c r="E35" s="401" t="s">
        <v>87</v>
      </c>
      <c r="F35" s="401"/>
      <c r="G35" s="387"/>
      <c r="H35" s="388"/>
      <c r="I35" s="388"/>
      <c r="J35" s="389"/>
      <c r="K35" s="54"/>
      <c r="L35" s="402" t="s">
        <v>154</v>
      </c>
      <c r="M35" s="401"/>
      <c r="N35" s="401"/>
      <c r="O35" s="387"/>
      <c r="P35" s="388"/>
      <c r="Q35" s="388"/>
      <c r="R35" s="389"/>
      <c r="S35" s="12"/>
      <c r="T35" s="12"/>
      <c r="U35" s="12"/>
      <c r="V35" s="12"/>
      <c r="W35" s="12"/>
      <c r="X35" s="12"/>
      <c r="Y35" s="12"/>
      <c r="Z35" s="12"/>
      <c r="AA35" s="12"/>
      <c r="AB35" s="12"/>
      <c r="AC35" s="12"/>
      <c r="AD35" s="12"/>
      <c r="AE35" s="12"/>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1"/>
      <c r="GD35" s="41"/>
      <c r="GE35" s="41"/>
      <c r="GF35" s="41"/>
      <c r="GG35" s="41"/>
      <c r="GH35" s="41"/>
      <c r="GI35" s="41"/>
      <c r="GJ35" s="41"/>
      <c r="GK35" s="41"/>
      <c r="GL35" s="41"/>
      <c r="GM35" s="41"/>
      <c r="GN35" s="41"/>
      <c r="GO35" s="41"/>
      <c r="GP35" s="41"/>
    </row>
    <row r="36" spans="1:198" s="35" customFormat="1" ht="39.950000000000003" customHeight="1" x14ac:dyDescent="0.2">
      <c r="A36" s="206" t="s">
        <v>236</v>
      </c>
      <c r="B36" s="207"/>
      <c r="C36" s="60"/>
      <c r="D36" s="145" t="s">
        <v>231</v>
      </c>
      <c r="E36" s="397" t="s">
        <v>230</v>
      </c>
      <c r="F36" s="397"/>
      <c r="G36" s="390"/>
      <c r="H36" s="391"/>
      <c r="I36" s="391"/>
      <c r="J36" s="392"/>
      <c r="K36" s="54"/>
      <c r="L36" s="396" t="s">
        <v>232</v>
      </c>
      <c r="M36" s="397"/>
      <c r="N36" s="397"/>
      <c r="O36" s="390"/>
      <c r="P36" s="391"/>
      <c r="Q36" s="391"/>
      <c r="R36" s="392"/>
      <c r="S36" s="12"/>
      <c r="T36" s="12"/>
      <c r="U36" s="12"/>
      <c r="V36" s="12"/>
      <c r="W36" s="12"/>
      <c r="X36" s="12"/>
      <c r="Y36" s="12"/>
      <c r="Z36" s="12"/>
      <c r="AA36" s="12"/>
      <c r="AB36" s="12"/>
      <c r="AC36" s="12"/>
      <c r="AD36" s="12"/>
      <c r="AE36" s="12"/>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row>
    <row r="37" spans="1:198" s="36" customFormat="1" ht="50.1" customHeight="1" x14ac:dyDescent="0.2">
      <c r="A37" s="266" t="s">
        <v>129</v>
      </c>
      <c r="B37" s="267"/>
      <c r="C37" s="61"/>
      <c r="D37" s="130" t="s">
        <v>155</v>
      </c>
      <c r="E37" s="256" t="s">
        <v>156</v>
      </c>
      <c r="F37" s="256"/>
      <c r="G37" s="390"/>
      <c r="H37" s="391"/>
      <c r="I37" s="391"/>
      <c r="J37" s="392"/>
      <c r="K37" s="55"/>
      <c r="L37" s="399" t="s">
        <v>157</v>
      </c>
      <c r="M37" s="256"/>
      <c r="N37" s="256"/>
      <c r="O37" s="390"/>
      <c r="P37" s="391"/>
      <c r="Q37" s="391"/>
      <c r="R37" s="392"/>
      <c r="S37" s="12"/>
      <c r="T37" s="12"/>
      <c r="U37" s="12"/>
      <c r="V37" s="12"/>
      <c r="W37" s="12"/>
      <c r="X37" s="12"/>
      <c r="Y37" s="12"/>
      <c r="Z37" s="12"/>
      <c r="AA37" s="12"/>
      <c r="AB37" s="12"/>
      <c r="AC37" s="12"/>
      <c r="AD37" s="12"/>
      <c r="AE37" s="1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row>
    <row r="38" spans="1:198" s="36" customFormat="1" ht="50.1" customHeight="1" x14ac:dyDescent="0.2">
      <c r="A38" s="266" t="s">
        <v>133</v>
      </c>
      <c r="B38" s="267"/>
      <c r="C38" s="61"/>
      <c r="D38" s="71"/>
      <c r="E38" s="245"/>
      <c r="F38" s="245"/>
      <c r="G38" s="393"/>
      <c r="H38" s="394"/>
      <c r="I38" s="394"/>
      <c r="J38" s="395"/>
      <c r="K38" s="55"/>
      <c r="L38" s="400"/>
      <c r="M38" s="245"/>
      <c r="N38" s="245"/>
      <c r="O38" s="393"/>
      <c r="P38" s="394"/>
      <c r="Q38" s="394"/>
      <c r="R38" s="395"/>
      <c r="S38" s="12"/>
      <c r="T38" s="12"/>
      <c r="U38" s="12"/>
      <c r="V38" s="12"/>
      <c r="W38" s="12"/>
      <c r="X38" s="12"/>
      <c r="Y38" s="12"/>
      <c r="Z38" s="12"/>
      <c r="AA38" s="12"/>
      <c r="AB38" s="12"/>
      <c r="AC38" s="12"/>
      <c r="AD38" s="12"/>
      <c r="AE38" s="1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row>
    <row r="39" spans="1:198" s="36" customFormat="1" ht="50.1" customHeight="1" x14ac:dyDescent="0.2">
      <c r="A39" s="150" t="s">
        <v>134</v>
      </c>
      <c r="B39" s="110" t="e" vm="11">
        <v>#VALUE!</v>
      </c>
      <c r="C39" s="76"/>
      <c r="D39" s="71"/>
      <c r="E39" s="245"/>
      <c r="F39" s="245"/>
      <c r="G39" s="224" t="s">
        <v>158</v>
      </c>
      <c r="H39" s="225"/>
      <c r="I39" s="225"/>
      <c r="J39" s="226"/>
      <c r="K39" s="76"/>
      <c r="L39" s="246"/>
      <c r="M39" s="237"/>
      <c r="N39" s="237"/>
      <c r="O39" s="224" t="s">
        <v>159</v>
      </c>
      <c r="P39" s="225"/>
      <c r="Q39" s="225"/>
      <c r="R39" s="226"/>
      <c r="S39" s="12"/>
      <c r="T39" s="12"/>
      <c r="U39" s="12"/>
      <c r="V39" s="12"/>
      <c r="W39" s="12"/>
      <c r="X39" s="12"/>
      <c r="Y39" s="12"/>
      <c r="Z39" s="12"/>
      <c r="AA39" s="12"/>
      <c r="AB39" s="12"/>
      <c r="AC39" s="12"/>
      <c r="AD39" s="12"/>
      <c r="AE39" s="1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row>
    <row r="40" spans="1:198" s="36" customFormat="1" ht="50.1" customHeight="1" thickBot="1" x14ac:dyDescent="0.25">
      <c r="A40" s="151" t="s">
        <v>135</v>
      </c>
      <c r="B40" s="111" t="e" vm="12">
        <v>#VALUE!</v>
      </c>
      <c r="C40" s="76"/>
      <c r="D40" s="247"/>
      <c r="E40" s="248"/>
      <c r="F40" s="248"/>
      <c r="G40" s="227"/>
      <c r="H40" s="228"/>
      <c r="I40" s="228"/>
      <c r="J40" s="229"/>
      <c r="K40" s="76"/>
      <c r="L40" s="247"/>
      <c r="M40" s="248"/>
      <c r="N40" s="248"/>
      <c r="O40" s="227"/>
      <c r="P40" s="228"/>
      <c r="Q40" s="228"/>
      <c r="R40" s="229"/>
      <c r="S40" s="12"/>
      <c r="T40" s="12"/>
      <c r="U40" s="12"/>
      <c r="V40" s="12"/>
      <c r="W40" s="12"/>
      <c r="X40" s="12"/>
      <c r="Y40" s="12"/>
      <c r="Z40" s="12"/>
      <c r="AA40" s="12"/>
      <c r="AB40" s="12"/>
      <c r="AC40" s="12"/>
      <c r="AD40" s="12"/>
      <c r="AE40" s="1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row>
    <row r="41" spans="1:198" s="36" customFormat="1" ht="50.1" hidden="1" customHeight="1" x14ac:dyDescent="0.2">
      <c r="A41" s="103"/>
      <c r="B41" s="99"/>
      <c r="C41" s="76"/>
      <c r="D41" s="85"/>
      <c r="E41" s="85"/>
      <c r="F41" s="85"/>
      <c r="G41" s="76"/>
      <c r="H41" s="85"/>
      <c r="I41" s="85"/>
      <c r="J41" s="85"/>
      <c r="K41" s="76"/>
      <c r="L41" s="85"/>
      <c r="M41" s="67"/>
      <c r="N41" s="85"/>
      <c r="O41" s="76"/>
      <c r="P41" s="85"/>
      <c r="Q41" s="85"/>
      <c r="R41" s="85"/>
      <c r="S41" s="76"/>
      <c r="T41" s="85"/>
      <c r="U41" s="85"/>
      <c r="V41" s="85"/>
      <c r="W41" s="61"/>
      <c r="X41" s="61"/>
      <c r="Y41" s="61"/>
      <c r="Z41" s="61"/>
      <c r="AA41" s="61"/>
      <c r="AB41" s="1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row>
    <row r="42" spans="1:198" s="36" customFormat="1" ht="50.1" hidden="1" customHeight="1" x14ac:dyDescent="0.2">
      <c r="A42" s="103"/>
      <c r="B42" s="99"/>
      <c r="C42" s="76"/>
      <c r="D42" s="137">
        <v>2900</v>
      </c>
      <c r="E42" s="256">
        <v>2100</v>
      </c>
      <c r="F42" s="256"/>
      <c r="G42" s="138"/>
      <c r="H42" s="12"/>
      <c r="I42" s="12"/>
      <c r="J42" s="12"/>
      <c r="K42" s="138"/>
      <c r="L42" s="256">
        <v>4900</v>
      </c>
      <c r="M42" s="256"/>
      <c r="N42" s="256"/>
      <c r="O42" s="61"/>
      <c r="P42" s="12"/>
      <c r="Q42" s="12"/>
      <c r="R42" s="12"/>
      <c r="S42" s="12"/>
      <c r="T42" s="12"/>
      <c r="U42" s="12"/>
      <c r="V42" s="12"/>
      <c r="W42" s="61"/>
      <c r="X42" s="61"/>
      <c r="Y42" s="61"/>
      <c r="Z42" s="61"/>
      <c r="AA42" s="61"/>
      <c r="AB42" s="1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row>
    <row r="43" spans="1:198" s="36" customFormat="1" ht="50.1" hidden="1" customHeight="1" x14ac:dyDescent="0.2">
      <c r="A43" s="103"/>
      <c r="B43" s="99"/>
      <c r="C43" s="76"/>
      <c r="D43" s="137">
        <v>27</v>
      </c>
      <c r="E43" s="256">
        <v>31</v>
      </c>
      <c r="F43" s="256"/>
      <c r="G43" s="133"/>
      <c r="H43" s="12"/>
      <c r="I43" s="12"/>
      <c r="J43" s="12"/>
      <c r="K43" s="133"/>
      <c r="L43" s="256"/>
      <c r="M43" s="256"/>
      <c r="N43" s="256"/>
      <c r="O43" s="76"/>
      <c r="P43" s="12"/>
      <c r="Q43" s="12"/>
      <c r="R43" s="12"/>
      <c r="S43" s="12"/>
      <c r="T43" s="12"/>
      <c r="U43" s="12"/>
      <c r="V43" s="12"/>
      <c r="W43" s="61"/>
      <c r="X43" s="61"/>
      <c r="Y43" s="61"/>
      <c r="Z43" s="61"/>
      <c r="AA43" s="61"/>
      <c r="AB43" s="12"/>
      <c r="AC43" s="42"/>
      <c r="AD43" s="42"/>
      <c r="AE43" s="42"/>
      <c r="AF43" s="42"/>
      <c r="AG43" s="42"/>
      <c r="AH43" s="42"/>
      <c r="AI43" s="42"/>
      <c r="AJ43" s="42"/>
      <c r="AK43" s="12"/>
      <c r="AL43" s="12"/>
      <c r="AM43" s="12"/>
      <c r="AN43" s="12"/>
      <c r="AO43" s="12"/>
      <c r="AP43" s="12"/>
      <c r="AQ43" s="42"/>
      <c r="AR43" s="42"/>
      <c r="AS43" s="42"/>
      <c r="AT43" s="42"/>
      <c r="AU43" s="42"/>
      <c r="AV43" s="42"/>
      <c r="AW43" s="42"/>
      <c r="AX43" s="42"/>
      <c r="AY43" s="42"/>
      <c r="AZ43" s="42"/>
      <c r="BA43" s="42"/>
      <c r="BB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row>
    <row r="44" spans="1:198" s="36" customFormat="1" ht="50.1" hidden="1" customHeight="1" x14ac:dyDescent="0.2">
      <c r="A44" s="103"/>
      <c r="B44" s="99"/>
      <c r="C44" s="76"/>
      <c r="D44" s="237"/>
      <c r="E44" s="237"/>
      <c r="F44" s="237"/>
      <c r="G44" s="133"/>
      <c r="H44" s="12"/>
      <c r="I44" s="12"/>
      <c r="J44" s="12"/>
      <c r="K44" s="133"/>
      <c r="L44" s="256"/>
      <c r="M44" s="256"/>
      <c r="N44" s="256"/>
      <c r="O44" s="76"/>
      <c r="P44" s="12"/>
      <c r="Q44" s="12"/>
      <c r="R44" s="12"/>
      <c r="S44" s="12"/>
      <c r="T44" s="12"/>
      <c r="U44" s="12"/>
      <c r="V44" s="12"/>
      <c r="W44" s="61"/>
      <c r="X44" s="61"/>
      <c r="Y44" s="61"/>
      <c r="Z44" s="61"/>
      <c r="AA44" s="61"/>
      <c r="AB44" s="12"/>
      <c r="AC44" s="42"/>
      <c r="AD44" s="42"/>
      <c r="AE44" s="42"/>
      <c r="AF44" s="42"/>
      <c r="AG44" s="42"/>
      <c r="AH44" s="42"/>
      <c r="AI44" s="42"/>
      <c r="AJ44" s="42"/>
      <c r="AK44" s="12"/>
      <c r="AL44" s="12"/>
      <c r="AM44" s="12"/>
      <c r="AN44" s="12"/>
      <c r="AO44" s="12"/>
      <c r="AP44" s="12"/>
      <c r="AQ44" s="42"/>
      <c r="AR44" s="42"/>
      <c r="AS44" s="42"/>
      <c r="AT44" s="42"/>
      <c r="AU44" s="42"/>
      <c r="AV44" s="42"/>
      <c r="AW44" s="42"/>
      <c r="AX44" s="42"/>
      <c r="AY44" s="42"/>
      <c r="AZ44" s="42"/>
      <c r="BA44" s="42"/>
      <c r="BB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row>
    <row r="45" spans="1:198" s="36" customFormat="1" ht="50.1" hidden="1" customHeight="1" x14ac:dyDescent="0.2">
      <c r="A45" s="103"/>
      <c r="B45" s="99"/>
      <c r="C45" s="76"/>
      <c r="D45" s="65">
        <f>SUMPRODUCT(D38:D39,D42:D43)</f>
        <v>0</v>
      </c>
      <c r="E45" s="65">
        <f>SUMPRODUCT(E38:F39,E42:F43)</f>
        <v>0</v>
      </c>
      <c r="F45" s="65"/>
      <c r="G45" s="134"/>
      <c r="H45" s="65"/>
      <c r="I45" s="65"/>
      <c r="J45" s="65"/>
      <c r="K45" s="134"/>
      <c r="L45" s="65">
        <f>L38*L42</f>
        <v>0</v>
      </c>
      <c r="M45" s="65"/>
      <c r="N45" s="65"/>
      <c r="O45" s="102"/>
      <c r="P45" s="12"/>
      <c r="Q45" s="12"/>
      <c r="R45" s="12"/>
      <c r="S45" s="12"/>
      <c r="T45" s="12"/>
      <c r="U45" s="12"/>
      <c r="V45" s="12"/>
      <c r="W45" s="61"/>
      <c r="X45" s="61"/>
      <c r="Y45" s="61"/>
      <c r="Z45" s="61"/>
      <c r="AA45" s="61"/>
      <c r="AB45" s="12"/>
      <c r="AC45" s="42"/>
      <c r="AD45" s="42"/>
      <c r="AE45" s="42"/>
      <c r="AF45" s="42"/>
      <c r="AG45" s="42"/>
      <c r="AH45" s="42"/>
      <c r="AI45" s="42"/>
      <c r="AJ45" s="42"/>
      <c r="AK45" s="12"/>
      <c r="AL45" s="12"/>
      <c r="AM45" s="12"/>
      <c r="AN45" s="12"/>
      <c r="AO45" s="12"/>
      <c r="AP45" s="12"/>
      <c r="AQ45" s="42"/>
      <c r="AR45" s="42"/>
      <c r="AS45" s="42"/>
      <c r="AT45" s="42"/>
      <c r="AU45" s="42"/>
      <c r="AV45" s="42"/>
      <c r="AW45" s="42"/>
      <c r="AX45" s="42"/>
      <c r="AY45" s="42"/>
      <c r="AZ45" s="42"/>
      <c r="BA45" s="42"/>
      <c r="BB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row>
    <row r="46" spans="1:198" s="12" customFormat="1" ht="9.9499999999999993" customHeight="1" thickBot="1" x14ac:dyDescent="0.25">
      <c r="AC46" s="118"/>
      <c r="AK46" s="118"/>
    </row>
    <row r="47" spans="1:198" ht="30" customHeight="1" thickBot="1" x14ac:dyDescent="0.25">
      <c r="A47" s="303" t="s">
        <v>160</v>
      </c>
      <c r="B47" s="304"/>
      <c r="C47" s="304"/>
      <c r="D47" s="304"/>
      <c r="E47" s="304"/>
      <c r="F47" s="304"/>
      <c r="G47" s="304"/>
      <c r="H47" s="304"/>
      <c r="I47" s="304"/>
      <c r="J47" s="304"/>
      <c r="K47" s="304"/>
      <c r="L47" s="304"/>
      <c r="M47" s="304"/>
      <c r="N47" s="304"/>
      <c r="O47" s="304"/>
      <c r="P47" s="304"/>
      <c r="Q47" s="304"/>
      <c r="R47" s="304"/>
      <c r="S47" s="304"/>
      <c r="T47" s="304"/>
      <c r="U47" s="304"/>
      <c r="V47" s="305"/>
      <c r="W47" s="51"/>
      <c r="X47" s="306" t="s">
        <v>161</v>
      </c>
      <c r="Y47" s="307"/>
      <c r="Z47" s="307"/>
      <c r="AA47" s="308"/>
      <c r="AC47" s="42"/>
      <c r="AD47" s="42"/>
      <c r="AE47" s="42"/>
      <c r="AF47" s="42"/>
      <c r="AG47" s="42"/>
      <c r="AH47" s="42"/>
    </row>
    <row r="48" spans="1:198" s="12" customFormat="1" ht="50.1" customHeight="1" x14ac:dyDescent="0.2">
      <c r="A48" s="202" t="s">
        <v>162</v>
      </c>
      <c r="B48" s="203"/>
      <c r="C48" s="51"/>
      <c r="D48" s="260" t="s">
        <v>163</v>
      </c>
      <c r="E48" s="261"/>
      <c r="F48" s="262"/>
      <c r="G48" s="51"/>
      <c r="H48" s="260" t="s">
        <v>164</v>
      </c>
      <c r="I48" s="261"/>
      <c r="J48" s="262"/>
      <c r="K48" s="51"/>
      <c r="L48" s="260" t="s">
        <v>165</v>
      </c>
      <c r="M48" s="261"/>
      <c r="N48" s="262"/>
      <c r="O48" s="51"/>
      <c r="P48" s="260" t="s">
        <v>166</v>
      </c>
      <c r="Q48" s="261"/>
      <c r="R48" s="262"/>
      <c r="S48" s="51"/>
      <c r="T48" s="260" t="s">
        <v>167</v>
      </c>
      <c r="U48" s="261"/>
      <c r="V48" s="262"/>
      <c r="W48" s="51"/>
      <c r="X48" s="309"/>
      <c r="Y48" s="310"/>
      <c r="Z48" s="310"/>
      <c r="AA48" s="311"/>
    </row>
    <row r="49" spans="1:198" s="35" customFormat="1" ht="80.099999999999994" customHeight="1" x14ac:dyDescent="0.2">
      <c r="A49" s="204"/>
      <c r="B49" s="205"/>
      <c r="C49" s="59"/>
      <c r="D49" s="243" t="e" vm="16">
        <v>#VALUE!</v>
      </c>
      <c r="E49" s="324" t="e" vm="17">
        <v>#VALUE!</v>
      </c>
      <c r="F49" s="241" t="e" vm="18">
        <v>#VALUE!</v>
      </c>
      <c r="G49" s="59"/>
      <c r="H49" s="243" t="e" vm="19">
        <v>#VALUE!</v>
      </c>
      <c r="I49" s="324" t="e" vm="20">
        <v>#VALUE!</v>
      </c>
      <c r="J49" s="241" t="e" vm="21">
        <v>#VALUE!</v>
      </c>
      <c r="K49" s="59"/>
      <c r="L49" s="243" t="e" vm="22">
        <v>#VALUE!</v>
      </c>
      <c r="M49" s="324" t="e" vm="23">
        <v>#VALUE!</v>
      </c>
      <c r="N49" s="241" t="e" vm="24">
        <v>#VALUE!</v>
      </c>
      <c r="O49" s="59"/>
      <c r="P49" s="243" t="e" vm="25">
        <v>#VALUE!</v>
      </c>
      <c r="Q49" s="324" t="e" vm="26">
        <v>#VALUE!</v>
      </c>
      <c r="R49" s="241" t="e" vm="27">
        <v>#VALUE!</v>
      </c>
      <c r="S49" s="59"/>
      <c r="T49" s="243" t="e" vm="28">
        <v>#VALUE!</v>
      </c>
      <c r="U49" s="324" t="e" vm="29">
        <v>#VALUE!</v>
      </c>
      <c r="V49" s="241" t="e" vm="30">
        <v>#VALUE!</v>
      </c>
      <c r="W49" s="59"/>
      <c r="X49" s="80" t="e" vm="31">
        <v>#VALUE!</v>
      </c>
      <c r="Y49" s="77" t="e" vm="32">
        <v>#VALUE!</v>
      </c>
      <c r="Z49" s="77" t="e" vm="33">
        <v>#VALUE!</v>
      </c>
      <c r="AA49" s="81" t="e" vm="34">
        <v>#VALUE!</v>
      </c>
      <c r="AB49" s="12"/>
      <c r="AC49" s="12"/>
      <c r="AD49" s="12"/>
      <c r="AE49" s="12"/>
      <c r="AF49" s="12"/>
      <c r="AG49" s="12"/>
      <c r="AH49" s="12"/>
      <c r="AI49" s="12"/>
      <c r="AJ49" s="41"/>
      <c r="AK49" s="41"/>
      <c r="AL49" s="41"/>
      <c r="AM49" s="41"/>
      <c r="AN49" s="41"/>
      <c r="AO49" s="41"/>
      <c r="AP49" s="41"/>
      <c r="AQ49" s="41"/>
      <c r="AR49" s="41"/>
      <c r="AS49" s="41"/>
      <c r="AT49" s="41"/>
      <c r="AU49" s="41"/>
      <c r="AV49" s="41"/>
      <c r="AW49" s="41"/>
      <c r="AX49" s="41"/>
      <c r="AY49" s="41"/>
      <c r="AZ49" s="41"/>
      <c r="BA49" s="41"/>
      <c r="BB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c r="FA49" s="41"/>
      <c r="FB49" s="41"/>
      <c r="FC49" s="41"/>
      <c r="FD49" s="41"/>
      <c r="FE49" s="41"/>
      <c r="FF49" s="41"/>
      <c r="FG49" s="41"/>
      <c r="FH49" s="41"/>
      <c r="FI49" s="41"/>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row>
    <row r="50" spans="1:198" s="35" customFormat="1" ht="39.950000000000003" customHeight="1" x14ac:dyDescent="0.2">
      <c r="A50" s="204"/>
      <c r="B50" s="205"/>
      <c r="C50" s="59"/>
      <c r="D50" s="313"/>
      <c r="E50" s="325"/>
      <c r="F50" s="327"/>
      <c r="G50" s="59"/>
      <c r="H50" s="313"/>
      <c r="I50" s="325"/>
      <c r="J50" s="327"/>
      <c r="K50" s="59"/>
      <c r="L50" s="313"/>
      <c r="M50" s="325"/>
      <c r="N50" s="327"/>
      <c r="O50" s="59"/>
      <c r="P50" s="313"/>
      <c r="Q50" s="325"/>
      <c r="R50" s="327"/>
      <c r="S50" s="59"/>
      <c r="T50" s="313"/>
      <c r="U50" s="325"/>
      <c r="V50" s="327"/>
      <c r="W50" s="59"/>
      <c r="X50" s="142" t="s">
        <v>168</v>
      </c>
      <c r="Y50" s="143" t="s">
        <v>169</v>
      </c>
      <c r="Z50" s="143" t="s">
        <v>170</v>
      </c>
      <c r="AA50" s="144" t="s">
        <v>171</v>
      </c>
      <c r="AB50" s="12"/>
      <c r="AC50" s="12"/>
      <c r="AD50" s="12"/>
      <c r="AE50" s="12"/>
      <c r="AF50" s="12"/>
      <c r="AG50" s="12"/>
      <c r="AH50" s="12"/>
      <c r="AI50" s="12"/>
      <c r="AJ50" s="41"/>
      <c r="AK50" s="41"/>
      <c r="AL50" s="41"/>
      <c r="AM50" s="41"/>
      <c r="AN50" s="41"/>
      <c r="AO50" s="41"/>
      <c r="AP50" s="41"/>
      <c r="AQ50" s="41"/>
      <c r="AR50" s="41"/>
      <c r="AS50" s="41"/>
      <c r="AT50" s="41"/>
      <c r="AU50" s="41"/>
      <c r="AV50" s="41"/>
      <c r="AW50" s="41"/>
      <c r="AX50" s="41"/>
      <c r="AY50" s="41"/>
      <c r="AZ50" s="41"/>
      <c r="BA50" s="41"/>
      <c r="BB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row>
    <row r="51" spans="1:198" s="35" customFormat="1" ht="60" customHeight="1" x14ac:dyDescent="0.2">
      <c r="A51" s="204"/>
      <c r="B51" s="205"/>
      <c r="C51" s="59"/>
      <c r="D51" s="313"/>
      <c r="E51" s="325"/>
      <c r="F51" s="327"/>
      <c r="G51" s="59"/>
      <c r="H51" s="313"/>
      <c r="I51" s="325"/>
      <c r="J51" s="327"/>
      <c r="K51" s="59"/>
      <c r="L51" s="313"/>
      <c r="M51" s="325"/>
      <c r="N51" s="327"/>
      <c r="O51" s="59"/>
      <c r="P51" s="313"/>
      <c r="Q51" s="325"/>
      <c r="R51" s="327"/>
      <c r="S51" s="59"/>
      <c r="T51" s="313"/>
      <c r="U51" s="325"/>
      <c r="V51" s="327"/>
      <c r="W51" s="59"/>
      <c r="X51" s="312" t="s">
        <v>172</v>
      </c>
      <c r="Y51" s="310"/>
      <c r="Z51" s="310"/>
      <c r="AA51" s="311"/>
      <c r="AB51" s="12"/>
      <c r="AC51" s="12"/>
      <c r="AD51" s="12"/>
      <c r="AE51" s="12"/>
      <c r="AF51" s="12"/>
      <c r="AG51" s="12"/>
      <c r="AH51" s="12"/>
      <c r="AI51" s="12"/>
      <c r="AJ51" s="41"/>
      <c r="AK51" s="41"/>
      <c r="AL51" s="41"/>
      <c r="AM51" s="41"/>
      <c r="AN51" s="41"/>
      <c r="AO51" s="41"/>
      <c r="AP51" s="41"/>
      <c r="AQ51" s="41"/>
      <c r="AR51" s="41"/>
      <c r="AS51" s="41"/>
      <c r="AT51" s="41"/>
      <c r="AU51" s="41"/>
      <c r="AV51" s="41"/>
      <c r="AW51" s="41"/>
      <c r="AX51" s="41"/>
      <c r="AY51" s="41"/>
      <c r="AZ51" s="41"/>
      <c r="BA51" s="41"/>
      <c r="BB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row>
    <row r="52" spans="1:198" s="35" customFormat="1" ht="39.950000000000003" customHeight="1" x14ac:dyDescent="0.2">
      <c r="A52" s="204"/>
      <c r="B52" s="205"/>
      <c r="C52" s="59"/>
      <c r="D52" s="244"/>
      <c r="E52" s="326"/>
      <c r="F52" s="242"/>
      <c r="G52" s="59"/>
      <c r="H52" s="244"/>
      <c r="I52" s="326"/>
      <c r="J52" s="242"/>
      <c r="K52" s="59"/>
      <c r="L52" s="244"/>
      <c r="M52" s="326"/>
      <c r="N52" s="242"/>
      <c r="O52" s="59"/>
      <c r="P52" s="244"/>
      <c r="Q52" s="326"/>
      <c r="R52" s="242"/>
      <c r="S52" s="59"/>
      <c r="T52" s="244"/>
      <c r="U52" s="326"/>
      <c r="V52" s="242"/>
      <c r="W52" s="59"/>
      <c r="X52" s="279" t="e" vm="11">
        <v>#VALUE!</v>
      </c>
      <c r="Y52" s="314" t="e" vm="12">
        <v>#VALUE!</v>
      </c>
      <c r="Z52" s="321" t="e" vm="35">
        <v>#VALUE!</v>
      </c>
      <c r="AA52" s="317" t="e" vm="36">
        <v>#VALUE!</v>
      </c>
      <c r="AB52" s="12"/>
      <c r="AC52" s="12"/>
      <c r="AD52" s="12"/>
      <c r="AE52" s="12"/>
      <c r="AF52" s="12"/>
      <c r="AG52" s="12"/>
      <c r="AH52" s="12"/>
      <c r="AI52" s="12"/>
      <c r="AJ52" s="41"/>
      <c r="AK52" s="41"/>
      <c r="AL52" s="41"/>
      <c r="AM52" s="41"/>
      <c r="AN52" s="41"/>
      <c r="AO52" s="41"/>
      <c r="AP52" s="41"/>
      <c r="AQ52" s="41"/>
      <c r="AR52" s="41"/>
      <c r="AS52" s="41"/>
      <c r="AT52" s="41"/>
      <c r="AU52" s="41"/>
      <c r="AV52" s="41"/>
      <c r="AW52" s="41"/>
      <c r="AX52" s="41"/>
      <c r="AY52" s="41"/>
      <c r="AZ52" s="41"/>
      <c r="BA52" s="41"/>
      <c r="BB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row>
    <row r="53" spans="1:198" s="35" customFormat="1" ht="20.100000000000001" customHeight="1" x14ac:dyDescent="0.2">
      <c r="A53" s="208"/>
      <c r="B53" s="209"/>
      <c r="C53" s="67"/>
      <c r="D53" s="56" t="s">
        <v>173</v>
      </c>
      <c r="E53" s="48" t="s">
        <v>174</v>
      </c>
      <c r="F53" s="62" t="s">
        <v>175</v>
      </c>
      <c r="G53" s="67"/>
      <c r="H53" s="56" t="s">
        <v>176</v>
      </c>
      <c r="I53" s="48" t="s">
        <v>173</v>
      </c>
      <c r="J53" s="62" t="s">
        <v>177</v>
      </c>
      <c r="K53" s="67"/>
      <c r="L53" s="56" t="s">
        <v>173</v>
      </c>
      <c r="M53" s="48" t="s">
        <v>174</v>
      </c>
      <c r="N53" s="62" t="s">
        <v>175</v>
      </c>
      <c r="O53" s="67"/>
      <c r="P53" s="56" t="s">
        <v>177</v>
      </c>
      <c r="Q53" s="48" t="s">
        <v>175</v>
      </c>
      <c r="R53" s="62" t="s">
        <v>178</v>
      </c>
      <c r="S53" s="67"/>
      <c r="T53" s="56" t="s">
        <v>174</v>
      </c>
      <c r="U53" s="48" t="s">
        <v>179</v>
      </c>
      <c r="V53" s="62" t="s">
        <v>180</v>
      </c>
      <c r="W53" s="67"/>
      <c r="X53" s="280"/>
      <c r="Y53" s="315"/>
      <c r="Z53" s="322"/>
      <c r="AA53" s="318"/>
      <c r="AB53" s="12"/>
      <c r="AC53" s="12"/>
      <c r="AD53" s="12"/>
      <c r="AE53" s="12"/>
      <c r="AF53" s="12"/>
      <c r="AG53" s="12"/>
      <c r="AH53" s="12"/>
      <c r="AI53" s="12"/>
      <c r="AJ53" s="41"/>
      <c r="AK53" s="41"/>
      <c r="AL53" s="41"/>
      <c r="AM53" s="41"/>
      <c r="AN53" s="41"/>
      <c r="AO53" s="41"/>
      <c r="AP53" s="41"/>
      <c r="AQ53" s="41"/>
      <c r="AR53" s="41"/>
      <c r="AS53" s="41"/>
      <c r="AT53" s="41"/>
      <c r="AU53" s="41"/>
      <c r="AV53" s="41"/>
      <c r="AW53" s="41"/>
      <c r="AX53" s="41"/>
      <c r="AY53" s="41"/>
      <c r="AZ53" s="41"/>
      <c r="BA53" s="41"/>
      <c r="BB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row>
    <row r="54" spans="1:198" s="35" customFormat="1" ht="39.950000000000003" customHeight="1" x14ac:dyDescent="0.2">
      <c r="A54" s="206" t="s">
        <v>236</v>
      </c>
      <c r="B54" s="207"/>
      <c r="C54" s="60"/>
      <c r="D54" s="66" t="s">
        <v>181</v>
      </c>
      <c r="E54" s="47" t="s">
        <v>182</v>
      </c>
      <c r="F54" s="68" t="s">
        <v>183</v>
      </c>
      <c r="G54" s="60"/>
      <c r="H54" s="66" t="s">
        <v>184</v>
      </c>
      <c r="I54" s="47" t="s">
        <v>185</v>
      </c>
      <c r="J54" s="68" t="s">
        <v>186</v>
      </c>
      <c r="K54" s="60"/>
      <c r="L54" s="66" t="s">
        <v>187</v>
      </c>
      <c r="M54" s="47" t="s">
        <v>128</v>
      </c>
      <c r="N54" s="68" t="s">
        <v>188</v>
      </c>
      <c r="O54" s="60"/>
      <c r="P54" s="66" t="s">
        <v>189</v>
      </c>
      <c r="Q54" s="47" t="s">
        <v>190</v>
      </c>
      <c r="R54" s="68" t="s">
        <v>191</v>
      </c>
      <c r="S54" s="60"/>
      <c r="T54" s="66" t="s">
        <v>192</v>
      </c>
      <c r="U54" s="47" t="s">
        <v>188</v>
      </c>
      <c r="V54" s="68" t="s">
        <v>193</v>
      </c>
      <c r="W54" s="60"/>
      <c r="X54" s="281"/>
      <c r="Y54" s="316"/>
      <c r="Z54" s="323"/>
      <c r="AA54" s="319"/>
      <c r="AB54" s="12"/>
      <c r="AC54" s="12"/>
      <c r="AD54" s="12"/>
      <c r="AE54" s="12"/>
      <c r="AF54" s="12"/>
      <c r="AG54" s="12"/>
      <c r="AH54" s="12"/>
      <c r="AI54" s="12"/>
      <c r="AJ54" s="41"/>
      <c r="AK54" s="41"/>
      <c r="AL54" s="41"/>
      <c r="AM54" s="41"/>
      <c r="AN54" s="41"/>
      <c r="AO54" s="41"/>
      <c r="AP54" s="41"/>
      <c r="AQ54" s="41"/>
      <c r="AR54" s="41"/>
      <c r="AS54" s="41"/>
      <c r="AT54" s="41"/>
      <c r="AU54" s="41"/>
      <c r="AV54" s="41"/>
      <c r="AW54" s="41"/>
      <c r="AX54" s="41"/>
      <c r="AY54" s="41"/>
      <c r="AZ54" s="41"/>
      <c r="BA54" s="41"/>
      <c r="BB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row>
    <row r="55" spans="1:198" s="36" customFormat="1" ht="50.1" customHeight="1" x14ac:dyDescent="0.2">
      <c r="A55" s="266" t="s">
        <v>129</v>
      </c>
      <c r="B55" s="267"/>
      <c r="C55" s="61"/>
      <c r="D55" s="130" t="s">
        <v>131</v>
      </c>
      <c r="E55" s="131" t="s">
        <v>145</v>
      </c>
      <c r="F55" s="132" t="s">
        <v>153</v>
      </c>
      <c r="G55" s="61"/>
      <c r="H55" s="130" t="s">
        <v>131</v>
      </c>
      <c r="I55" s="131" t="s">
        <v>145</v>
      </c>
      <c r="J55" s="132" t="s">
        <v>153</v>
      </c>
      <c r="K55" s="61"/>
      <c r="L55" s="130" t="s">
        <v>131</v>
      </c>
      <c r="M55" s="131" t="s">
        <v>145</v>
      </c>
      <c r="N55" s="132" t="s">
        <v>153</v>
      </c>
      <c r="O55" s="61"/>
      <c r="P55" s="130" t="s">
        <v>131</v>
      </c>
      <c r="Q55" s="131" t="s">
        <v>145</v>
      </c>
      <c r="R55" s="132" t="s">
        <v>153</v>
      </c>
      <c r="S55" s="61"/>
      <c r="T55" s="130" t="s">
        <v>131</v>
      </c>
      <c r="U55" s="131" t="s">
        <v>145</v>
      </c>
      <c r="V55" s="132" t="s">
        <v>153</v>
      </c>
      <c r="W55" s="79"/>
      <c r="X55" s="89" t="s">
        <v>194</v>
      </c>
      <c r="Y55" s="88" t="s">
        <v>195</v>
      </c>
      <c r="Z55" s="78" t="s">
        <v>196</v>
      </c>
      <c r="AA55" s="90" t="s">
        <v>197</v>
      </c>
      <c r="AB55" s="12"/>
      <c r="AC55" s="12"/>
      <c r="AD55" s="12"/>
      <c r="AE55" s="12"/>
      <c r="AF55" s="12"/>
      <c r="AG55" s="12"/>
      <c r="AH55" s="12"/>
      <c r="AI55" s="12"/>
      <c r="AJ55" s="42"/>
      <c r="AK55" s="42"/>
      <c r="AL55" s="42"/>
      <c r="AM55" s="42"/>
      <c r="AN55" s="42"/>
      <c r="AO55" s="42"/>
      <c r="AP55" s="42"/>
      <c r="AQ55" s="42"/>
      <c r="AR55" s="42"/>
      <c r="AS55" s="42"/>
      <c r="AT55" s="42"/>
      <c r="AU55" s="42"/>
      <c r="AV55" s="42"/>
      <c r="AW55" s="42"/>
      <c r="AX55" s="42"/>
      <c r="AY55" s="42"/>
      <c r="AZ55" s="42"/>
      <c r="BA55" s="42"/>
      <c r="BB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row>
    <row r="56" spans="1:198" s="36" customFormat="1" ht="50.1" customHeight="1" x14ac:dyDescent="0.2">
      <c r="A56" s="364" t="s">
        <v>133</v>
      </c>
      <c r="B56" s="365"/>
      <c r="C56" s="76"/>
      <c r="D56" s="71"/>
      <c r="E56" s="69"/>
      <c r="F56" s="72"/>
      <c r="G56" s="76"/>
      <c r="H56" s="71"/>
      <c r="I56" s="69"/>
      <c r="J56" s="72"/>
      <c r="K56" s="76"/>
      <c r="L56" s="71"/>
      <c r="M56" s="69"/>
      <c r="N56" s="72"/>
      <c r="O56" s="76"/>
      <c r="P56" s="71"/>
      <c r="Q56" s="69"/>
      <c r="R56" s="72"/>
      <c r="S56" s="76"/>
      <c r="T56" s="71"/>
      <c r="U56" s="69"/>
      <c r="V56" s="72"/>
      <c r="W56" s="76"/>
      <c r="X56" s="265" t="e" vm="37">
        <v>#VALUE!</v>
      </c>
      <c r="Y56" s="320" t="e" vm="38">
        <v>#VALUE!</v>
      </c>
      <c r="Z56" s="12"/>
      <c r="AA56" s="91"/>
      <c r="AB56" s="12"/>
      <c r="AC56" s="12"/>
      <c r="AD56" s="12"/>
      <c r="AE56" s="12"/>
      <c r="AF56" s="12"/>
      <c r="AG56" s="12"/>
      <c r="AH56" s="12"/>
      <c r="AI56" s="12"/>
      <c r="AJ56" s="42"/>
      <c r="AK56" s="42"/>
      <c r="AL56" s="42"/>
      <c r="AM56" s="42"/>
      <c r="AN56" s="42"/>
      <c r="AO56" s="42"/>
      <c r="AP56" s="42"/>
      <c r="AQ56" s="42"/>
      <c r="AR56" s="42"/>
      <c r="AS56" s="42"/>
      <c r="AT56" s="42"/>
      <c r="AU56" s="42"/>
      <c r="AV56" s="42"/>
      <c r="AW56" s="42"/>
      <c r="AX56" s="42"/>
      <c r="AY56" s="42"/>
      <c r="AZ56" s="42"/>
      <c r="BA56" s="42"/>
      <c r="BB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row>
    <row r="57" spans="1:198" s="36" customFormat="1" ht="50.1" customHeight="1" x14ac:dyDescent="0.2">
      <c r="A57" s="150" t="s">
        <v>134</v>
      </c>
      <c r="B57" s="114" t="e" vm="11">
        <v>#VALUE!</v>
      </c>
      <c r="C57" s="76"/>
      <c r="D57" s="71"/>
      <c r="E57" s="69"/>
      <c r="F57" s="72"/>
      <c r="G57" s="76"/>
      <c r="H57" s="71"/>
      <c r="I57" s="69"/>
      <c r="J57" s="72"/>
      <c r="K57" s="76"/>
      <c r="L57" s="71"/>
      <c r="M57" s="69"/>
      <c r="N57" s="72"/>
      <c r="O57" s="76"/>
      <c r="P57" s="71"/>
      <c r="Q57" s="69"/>
      <c r="R57" s="72"/>
      <c r="S57" s="76"/>
      <c r="T57" s="71"/>
      <c r="U57" s="69"/>
      <c r="V57" s="72"/>
      <c r="W57" s="76"/>
      <c r="X57" s="265"/>
      <c r="Y57" s="320"/>
      <c r="Z57" s="12"/>
      <c r="AA57" s="91"/>
      <c r="AB57" s="12"/>
      <c r="AC57" s="12"/>
      <c r="AD57" s="12"/>
      <c r="AE57" s="12"/>
      <c r="AF57" s="12"/>
      <c r="AG57" s="12"/>
      <c r="AH57" s="12"/>
      <c r="AI57" s="12"/>
      <c r="AJ57" s="42"/>
      <c r="AK57" s="42"/>
      <c r="AL57" s="42"/>
      <c r="AM57" s="42"/>
      <c r="AN57" s="42"/>
      <c r="AO57" s="42"/>
      <c r="AP57" s="42"/>
      <c r="AQ57" s="42"/>
      <c r="AR57" s="42"/>
      <c r="AS57" s="42"/>
      <c r="AT57" s="42"/>
      <c r="AU57" s="42"/>
      <c r="AV57" s="42"/>
      <c r="AW57" s="42"/>
      <c r="AX57" s="42"/>
      <c r="AY57" s="42"/>
      <c r="AZ57" s="42"/>
      <c r="BA57" s="42"/>
      <c r="BB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row>
    <row r="58" spans="1:198" s="36" customFormat="1" ht="50.1" customHeight="1" thickBot="1" x14ac:dyDescent="0.25">
      <c r="A58" s="151" t="s">
        <v>135</v>
      </c>
      <c r="B58" s="115" t="e" vm="12">
        <v>#VALUE!</v>
      </c>
      <c r="C58" s="76"/>
      <c r="D58" s="73"/>
      <c r="E58" s="74"/>
      <c r="F58" s="75"/>
      <c r="G58" s="76"/>
      <c r="H58" s="73"/>
      <c r="I58" s="74"/>
      <c r="J58" s="75"/>
      <c r="K58" s="76"/>
      <c r="L58" s="73"/>
      <c r="M58" s="74"/>
      <c r="N58" s="75"/>
      <c r="O58" s="76"/>
      <c r="P58" s="73"/>
      <c r="Q58" s="74"/>
      <c r="R58" s="75"/>
      <c r="S58" s="76"/>
      <c r="T58" s="73"/>
      <c r="U58" s="74"/>
      <c r="V58" s="75"/>
      <c r="W58" s="76"/>
      <c r="X58" s="82" t="s">
        <v>198</v>
      </c>
      <c r="Y58" s="83" t="s">
        <v>199</v>
      </c>
      <c r="Z58" s="92"/>
      <c r="AA58" s="93"/>
      <c r="AB58" s="12"/>
      <c r="AC58" s="12"/>
      <c r="AD58" s="12"/>
      <c r="AE58" s="12"/>
      <c r="AF58" s="12"/>
      <c r="AG58" s="12"/>
      <c r="AH58" s="12"/>
      <c r="AI58" s="12"/>
      <c r="AJ58" s="42"/>
      <c r="AK58" s="42"/>
      <c r="AL58" s="42"/>
      <c r="AM58" s="42"/>
      <c r="AN58" s="42"/>
      <c r="AO58" s="42"/>
      <c r="AP58" s="42"/>
      <c r="AQ58" s="42"/>
      <c r="AR58" s="42"/>
      <c r="AS58" s="42"/>
      <c r="AT58" s="42"/>
      <c r="AU58" s="42"/>
      <c r="AV58" s="42"/>
      <c r="AW58" s="42"/>
      <c r="AX58" s="42"/>
      <c r="AY58" s="42"/>
      <c r="AZ58" s="42"/>
      <c r="BA58" s="42"/>
      <c r="BB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row>
    <row r="59" spans="1:198" s="36" customFormat="1" ht="50.1" hidden="1" customHeight="1" x14ac:dyDescent="0.2">
      <c r="A59" s="98"/>
      <c r="B59" s="99"/>
      <c r="C59" s="76"/>
      <c r="D59" s="101">
        <v>185</v>
      </c>
      <c r="E59" s="101">
        <v>335</v>
      </c>
      <c r="F59" s="101">
        <v>485</v>
      </c>
      <c r="G59" s="102"/>
      <c r="H59" s="101">
        <v>155</v>
      </c>
      <c r="I59" s="101">
        <v>260</v>
      </c>
      <c r="J59" s="101">
        <v>365</v>
      </c>
      <c r="K59" s="102"/>
      <c r="L59" s="101">
        <v>175</v>
      </c>
      <c r="M59" s="101">
        <v>295</v>
      </c>
      <c r="N59" s="101">
        <v>415</v>
      </c>
      <c r="O59" s="102"/>
      <c r="P59" s="101">
        <v>200</v>
      </c>
      <c r="Q59" s="101">
        <v>355</v>
      </c>
      <c r="R59" s="101">
        <v>500</v>
      </c>
      <c r="S59" s="102"/>
      <c r="T59" s="101">
        <v>230</v>
      </c>
      <c r="U59" s="101">
        <v>415</v>
      </c>
      <c r="V59" s="101">
        <v>590</v>
      </c>
      <c r="W59" s="76"/>
      <c r="X59" s="100">
        <f>SUMPRODUCT(D56:V56,D59:V59)</f>
        <v>0</v>
      </c>
      <c r="Y59" s="100"/>
      <c r="Z59" s="12"/>
      <c r="AA59" s="12"/>
      <c r="AB59" s="12"/>
      <c r="AC59" s="12"/>
      <c r="AD59" s="12"/>
      <c r="AE59" s="12"/>
      <c r="AF59" s="12"/>
      <c r="AG59" s="12"/>
      <c r="AH59" s="12"/>
      <c r="AI59" s="12"/>
      <c r="AJ59" s="42"/>
      <c r="AK59" s="42"/>
      <c r="AL59" s="42"/>
      <c r="AM59" s="42"/>
      <c r="AN59" s="42"/>
      <c r="AO59" s="42"/>
      <c r="AP59" s="42"/>
      <c r="AQ59" s="42"/>
      <c r="AR59" s="42"/>
      <c r="AS59" s="42"/>
      <c r="AT59" s="42"/>
      <c r="AU59" s="42"/>
      <c r="AV59" s="42"/>
      <c r="AW59" s="42"/>
      <c r="AX59" s="42"/>
      <c r="AY59" s="42"/>
      <c r="AZ59" s="42"/>
      <c r="BA59" s="42"/>
      <c r="BB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row>
    <row r="60" spans="1:198" s="36" customFormat="1" ht="50.1" hidden="1" customHeight="1" x14ac:dyDescent="0.2">
      <c r="A60" s="98"/>
      <c r="B60" s="99"/>
      <c r="C60" s="76"/>
      <c r="D60" s="101">
        <v>15</v>
      </c>
      <c r="E60" s="101">
        <v>23</v>
      </c>
      <c r="F60" s="101">
        <v>31</v>
      </c>
      <c r="G60" s="102"/>
      <c r="H60" s="101">
        <v>15</v>
      </c>
      <c r="I60" s="101">
        <v>23</v>
      </c>
      <c r="J60" s="101">
        <v>31</v>
      </c>
      <c r="K60" s="102"/>
      <c r="L60" s="101">
        <v>15</v>
      </c>
      <c r="M60" s="101">
        <v>23</v>
      </c>
      <c r="N60" s="101">
        <v>31</v>
      </c>
      <c r="O60" s="102"/>
      <c r="P60" s="101">
        <v>15</v>
      </c>
      <c r="Q60" s="101">
        <v>23</v>
      </c>
      <c r="R60" s="101">
        <v>31</v>
      </c>
      <c r="S60" s="102"/>
      <c r="T60" s="101">
        <v>15</v>
      </c>
      <c r="U60" s="101">
        <v>23</v>
      </c>
      <c r="V60" s="101">
        <v>31</v>
      </c>
      <c r="W60" s="76"/>
      <c r="X60" s="100">
        <f>SUMPRODUCT(D57:V57,D60:V60)</f>
        <v>0</v>
      </c>
      <c r="Y60" s="100"/>
      <c r="Z60" s="12"/>
      <c r="AA60" s="12"/>
      <c r="AB60" s="12"/>
      <c r="AC60" s="12"/>
      <c r="AD60" s="12"/>
      <c r="AE60" s="12"/>
      <c r="AF60" s="12"/>
      <c r="AG60" s="12"/>
      <c r="AH60" s="12"/>
      <c r="AI60" s="12"/>
      <c r="AJ60" s="42"/>
      <c r="AK60" s="42"/>
      <c r="AL60" s="42"/>
      <c r="AM60" s="42"/>
      <c r="AN60" s="42"/>
      <c r="AO60" s="42"/>
      <c r="AP60" s="42"/>
      <c r="AQ60" s="42"/>
      <c r="AR60" s="42"/>
      <c r="AS60" s="42"/>
      <c r="AT60" s="42"/>
      <c r="AU60" s="42"/>
      <c r="AV60" s="42"/>
      <c r="AW60" s="42"/>
      <c r="AX60" s="42"/>
      <c r="AY60" s="42"/>
      <c r="AZ60" s="42"/>
      <c r="BA60" s="42"/>
      <c r="BB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row>
    <row r="61" spans="1:198" s="36" customFormat="1" ht="50.1" hidden="1" customHeight="1" x14ac:dyDescent="0.2">
      <c r="A61" s="98"/>
      <c r="B61" s="99"/>
      <c r="C61" s="76"/>
      <c r="D61" s="101">
        <v>30</v>
      </c>
      <c r="E61" s="101">
        <v>40</v>
      </c>
      <c r="F61" s="101">
        <v>53</v>
      </c>
      <c r="G61" s="102"/>
      <c r="H61" s="101">
        <v>30</v>
      </c>
      <c r="I61" s="101">
        <v>40</v>
      </c>
      <c r="J61" s="101">
        <v>53</v>
      </c>
      <c r="K61" s="102"/>
      <c r="L61" s="101">
        <v>30</v>
      </c>
      <c r="M61" s="101">
        <v>40</v>
      </c>
      <c r="N61" s="101">
        <v>53</v>
      </c>
      <c r="O61" s="102"/>
      <c r="P61" s="101">
        <v>30</v>
      </c>
      <c r="Q61" s="101">
        <v>40</v>
      </c>
      <c r="R61" s="101">
        <v>53</v>
      </c>
      <c r="S61" s="102"/>
      <c r="T61" s="101">
        <v>30</v>
      </c>
      <c r="U61" s="101">
        <v>40</v>
      </c>
      <c r="V61" s="101">
        <v>53</v>
      </c>
      <c r="W61" s="76"/>
      <c r="X61" s="100">
        <f>SUMPRODUCT(D58:V58,D61:V61)</f>
        <v>0</v>
      </c>
      <c r="Y61" s="100"/>
      <c r="Z61" s="12"/>
      <c r="AA61" s="12"/>
      <c r="AB61" s="12"/>
      <c r="AC61" s="12"/>
      <c r="AD61" s="12"/>
      <c r="AE61" s="12"/>
      <c r="AF61" s="12"/>
      <c r="AG61" s="12"/>
      <c r="AH61" s="12"/>
      <c r="AI61" s="12"/>
      <c r="AJ61" s="42"/>
      <c r="AK61" s="42"/>
      <c r="AL61" s="42"/>
      <c r="AM61" s="42"/>
      <c r="AN61" s="42"/>
      <c r="AO61" s="42"/>
      <c r="AP61" s="42"/>
      <c r="AQ61" s="42"/>
      <c r="AR61" s="42"/>
      <c r="AS61" s="42"/>
      <c r="AT61" s="42"/>
      <c r="AU61" s="42"/>
      <c r="AV61" s="42"/>
      <c r="AW61" s="42"/>
      <c r="AX61" s="42"/>
      <c r="AY61" s="42"/>
      <c r="AZ61" s="42"/>
      <c r="BA61" s="42"/>
      <c r="BB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42"/>
      <c r="GG61" s="42"/>
      <c r="GH61" s="42"/>
      <c r="GI61" s="42"/>
      <c r="GJ61" s="42"/>
      <c r="GK61" s="42"/>
      <c r="GL61" s="42"/>
      <c r="GM61" s="42"/>
      <c r="GN61" s="42"/>
      <c r="GO61" s="42"/>
      <c r="GP61" s="42"/>
    </row>
    <row r="62" spans="1:198" s="12" customFormat="1" ht="9.9499999999999993" customHeight="1" thickBot="1" x14ac:dyDescent="0.25">
      <c r="AC62" s="118"/>
      <c r="AK62" s="118"/>
    </row>
    <row r="63" spans="1:198" ht="30" customHeight="1" thickBot="1" x14ac:dyDescent="0.25">
      <c r="A63" s="366" t="s">
        <v>200</v>
      </c>
      <c r="B63" s="367"/>
      <c r="C63" s="368"/>
      <c r="D63" s="368"/>
      <c r="E63" s="368"/>
      <c r="F63" s="368"/>
      <c r="G63" s="368"/>
      <c r="H63" s="368"/>
      <c r="I63" s="368"/>
      <c r="J63" s="368"/>
      <c r="K63" s="368"/>
      <c r="L63" s="368"/>
      <c r="M63" s="368"/>
      <c r="N63" s="368"/>
      <c r="O63" s="368"/>
      <c r="P63" s="368"/>
      <c r="Q63" s="368"/>
      <c r="R63" s="369"/>
      <c r="S63" s="70"/>
      <c r="W63" s="12"/>
    </row>
    <row r="64" spans="1:198" s="12" customFormat="1" ht="50.1" customHeight="1" x14ac:dyDescent="0.2">
      <c r="A64" s="358" t="s">
        <v>201</v>
      </c>
      <c r="B64" s="359"/>
      <c r="C64" s="51"/>
      <c r="D64" s="288" t="s">
        <v>202</v>
      </c>
      <c r="E64" s="289"/>
      <c r="F64" s="290"/>
      <c r="G64" s="51"/>
      <c r="H64" s="288" t="s">
        <v>203</v>
      </c>
      <c r="I64" s="289"/>
      <c r="J64" s="290"/>
      <c r="K64" s="51"/>
      <c r="L64" s="288" t="s">
        <v>204</v>
      </c>
      <c r="M64" s="289"/>
      <c r="N64" s="290"/>
      <c r="O64" s="51"/>
      <c r="P64" s="288" t="s">
        <v>205</v>
      </c>
      <c r="Q64" s="289"/>
      <c r="R64" s="290"/>
      <c r="S64" s="51"/>
      <c r="U64" s="287" t="s">
        <v>122</v>
      </c>
      <c r="V64" s="287"/>
    </row>
    <row r="65" spans="1:198" s="35" customFormat="1" ht="110.1" customHeight="1" x14ac:dyDescent="0.2">
      <c r="A65" s="360"/>
      <c r="B65" s="361"/>
      <c r="C65" s="59"/>
      <c r="D65" s="268" t="e" vm="39">
        <v>#VALUE!</v>
      </c>
      <c r="E65" s="269"/>
      <c r="F65" s="270"/>
      <c r="G65" s="59"/>
      <c r="H65" s="268" t="e" vm="40">
        <v>#VALUE!</v>
      </c>
      <c r="I65" s="269"/>
      <c r="J65" s="270"/>
      <c r="K65" s="59"/>
      <c r="L65" s="268" t="e" vm="41">
        <v>#VALUE!</v>
      </c>
      <c r="M65" s="269"/>
      <c r="N65" s="270"/>
      <c r="O65" s="59"/>
      <c r="P65" s="370" t="e" vm="42">
        <v>#VALUE!</v>
      </c>
      <c r="Q65" s="371"/>
      <c r="R65" s="274"/>
      <c r="S65" s="59"/>
      <c r="T65" s="12"/>
      <c r="U65" s="12"/>
      <c r="V65" s="12"/>
      <c r="W65" s="12"/>
      <c r="X65" s="12"/>
      <c r="Y65" s="12"/>
      <c r="Z65" s="12"/>
      <c r="AA65" s="12"/>
      <c r="AB65" s="12"/>
      <c r="AC65" s="12"/>
      <c r="AD65" s="12"/>
      <c r="AE65" s="12"/>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c r="EX65" s="41"/>
      <c r="EY65" s="41"/>
      <c r="EZ65" s="41"/>
      <c r="FA65" s="41"/>
      <c r="FB65" s="41"/>
      <c r="FC65" s="41"/>
      <c r="FD65" s="41"/>
      <c r="FE65" s="41"/>
      <c r="FF65" s="41"/>
      <c r="FG65" s="41"/>
      <c r="FH65" s="41"/>
      <c r="FI65" s="41"/>
      <c r="FJ65" s="41"/>
      <c r="FK65" s="41"/>
      <c r="FL65" s="41"/>
      <c r="FM65" s="41"/>
      <c r="FN65" s="41"/>
      <c r="FO65" s="41"/>
      <c r="FP65" s="41"/>
      <c r="FQ65" s="41"/>
      <c r="FR65" s="41"/>
      <c r="FS65" s="41"/>
      <c r="FT65" s="41"/>
      <c r="FU65" s="41"/>
      <c r="FV65" s="41"/>
      <c r="FW65" s="41"/>
      <c r="FX65" s="41"/>
      <c r="FY65" s="41"/>
      <c r="FZ65" s="41"/>
      <c r="GA65" s="41"/>
      <c r="GB65" s="41"/>
      <c r="GC65" s="41"/>
      <c r="GD65" s="41"/>
      <c r="GE65" s="41"/>
      <c r="GF65" s="41"/>
      <c r="GG65" s="41"/>
      <c r="GH65" s="41"/>
      <c r="GI65" s="41"/>
      <c r="GJ65" s="41"/>
      <c r="GK65" s="41"/>
      <c r="GL65" s="41"/>
      <c r="GM65" s="41"/>
      <c r="GN65" s="41"/>
      <c r="GO65" s="41"/>
      <c r="GP65" s="41"/>
    </row>
    <row r="66" spans="1:198" s="35" customFormat="1" ht="110.1" customHeight="1" x14ac:dyDescent="0.2">
      <c r="A66" s="360"/>
      <c r="B66" s="361"/>
      <c r="C66" s="59"/>
      <c r="D66" s="268"/>
      <c r="E66" s="269"/>
      <c r="F66" s="270"/>
      <c r="G66" s="59"/>
      <c r="H66" s="268"/>
      <c r="I66" s="269"/>
      <c r="J66" s="270"/>
      <c r="K66" s="59"/>
      <c r="L66" s="268"/>
      <c r="M66" s="269"/>
      <c r="N66" s="270"/>
      <c r="O66" s="59"/>
      <c r="P66" s="372"/>
      <c r="Q66" s="373"/>
      <c r="R66" s="374"/>
      <c r="S66" s="59"/>
      <c r="T66" s="12"/>
      <c r="U66" s="12"/>
      <c r="V66" s="12"/>
      <c r="W66" s="12"/>
      <c r="X66" s="12"/>
      <c r="Y66" s="12"/>
      <c r="Z66" s="12"/>
      <c r="AA66" s="12"/>
      <c r="AB66" s="12"/>
      <c r="AC66" s="97" t="s">
        <v>206</v>
      </c>
      <c r="AD66" s="113">
        <v>230</v>
      </c>
      <c r="AE66" s="113">
        <v>230</v>
      </c>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c r="GL66" s="41"/>
      <c r="GM66" s="41"/>
      <c r="GN66" s="41"/>
      <c r="GO66" s="41"/>
      <c r="GP66" s="41"/>
    </row>
    <row r="67" spans="1:198" s="35" customFormat="1" ht="24.95" customHeight="1" x14ac:dyDescent="0.2">
      <c r="A67" s="360"/>
      <c r="B67" s="361"/>
      <c r="C67" s="67"/>
      <c r="D67" s="300" t="s">
        <v>207</v>
      </c>
      <c r="E67" s="301"/>
      <c r="F67" s="302"/>
      <c r="G67" s="67"/>
      <c r="H67" s="300" t="s">
        <v>208</v>
      </c>
      <c r="I67" s="301"/>
      <c r="J67" s="302"/>
      <c r="K67" s="67"/>
      <c r="L67" s="300" t="s">
        <v>209</v>
      </c>
      <c r="M67" s="301"/>
      <c r="N67" s="302"/>
      <c r="O67" s="67"/>
      <c r="P67" s="375"/>
      <c r="Q67" s="376"/>
      <c r="R67" s="276"/>
      <c r="S67" s="67"/>
      <c r="T67" s="12"/>
      <c r="U67" s="12"/>
      <c r="V67" s="12"/>
      <c r="W67" s="12"/>
      <c r="X67" s="12"/>
      <c r="Y67" s="12"/>
      <c r="Z67" s="12"/>
      <c r="AA67" s="12"/>
      <c r="AB67" s="12"/>
      <c r="AC67" s="97" t="s">
        <v>210</v>
      </c>
      <c r="AD67" s="113">
        <v>450</v>
      </c>
      <c r="AE67" s="113">
        <v>450</v>
      </c>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c r="EX67" s="41"/>
      <c r="EY67" s="41"/>
      <c r="EZ67" s="41"/>
      <c r="FA67" s="41"/>
      <c r="FB67" s="41"/>
      <c r="FC67" s="41"/>
      <c r="FD67" s="41"/>
      <c r="FE67" s="41"/>
      <c r="FF67" s="41"/>
      <c r="FG67" s="41"/>
      <c r="FH67" s="41"/>
      <c r="FI67" s="41"/>
      <c r="FJ67" s="41"/>
      <c r="FK67" s="41"/>
      <c r="FL67" s="41"/>
      <c r="FM67" s="41"/>
      <c r="FN67" s="41"/>
      <c r="FO67" s="41"/>
      <c r="FP67" s="41"/>
      <c r="FQ67" s="41"/>
      <c r="FR67" s="41"/>
      <c r="FS67" s="41"/>
      <c r="FT67" s="41"/>
      <c r="FU67" s="41"/>
      <c r="FV67" s="41"/>
      <c r="FW67" s="41"/>
      <c r="FX67" s="41"/>
      <c r="FY67" s="41"/>
      <c r="FZ67" s="41"/>
      <c r="GA67" s="41"/>
      <c r="GB67" s="41"/>
      <c r="GC67" s="41"/>
      <c r="GD67" s="41"/>
      <c r="GE67" s="41"/>
      <c r="GF67" s="41"/>
      <c r="GG67" s="41"/>
      <c r="GH67" s="41"/>
      <c r="GI67" s="41"/>
      <c r="GJ67" s="41"/>
      <c r="GK67" s="41"/>
      <c r="GL67" s="41"/>
      <c r="GM67" s="41"/>
      <c r="GN67" s="41"/>
      <c r="GO67" s="41"/>
      <c r="GP67" s="41"/>
    </row>
    <row r="68" spans="1:198" s="35" customFormat="1" ht="39.950000000000003" customHeight="1" x14ac:dyDescent="0.2">
      <c r="A68" s="206" t="s">
        <v>236</v>
      </c>
      <c r="B68" s="207"/>
      <c r="C68" s="67"/>
      <c r="D68" s="294" t="s">
        <v>211</v>
      </c>
      <c r="E68" s="295"/>
      <c r="F68" s="296"/>
      <c r="G68" s="67"/>
      <c r="H68" s="297" t="s">
        <v>212</v>
      </c>
      <c r="I68" s="298"/>
      <c r="J68" s="299"/>
      <c r="K68" s="67"/>
      <c r="L68" s="297" t="s">
        <v>213</v>
      </c>
      <c r="M68" s="298"/>
      <c r="N68" s="299"/>
      <c r="O68" s="67"/>
      <c r="P68" s="297" t="s">
        <v>214</v>
      </c>
      <c r="Q68" s="298"/>
      <c r="R68" s="299"/>
      <c r="S68" s="67"/>
      <c r="T68" s="12"/>
      <c r="U68" s="12"/>
      <c r="V68" s="12"/>
      <c r="W68" s="12"/>
      <c r="X68" s="12"/>
      <c r="Y68" s="12"/>
      <c r="Z68" s="12"/>
      <c r="AA68" s="12"/>
      <c r="AB68" s="12"/>
      <c r="AC68" s="97" t="s">
        <v>215</v>
      </c>
      <c r="AD68" s="113">
        <v>130</v>
      </c>
      <c r="AE68" s="113">
        <v>130</v>
      </c>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c r="FX68" s="41"/>
      <c r="FY68" s="41"/>
      <c r="FZ68" s="41"/>
      <c r="GA68" s="41"/>
      <c r="GB68" s="41"/>
      <c r="GC68" s="41"/>
      <c r="GD68" s="41"/>
      <c r="GE68" s="41"/>
      <c r="GF68" s="41"/>
      <c r="GG68" s="41"/>
      <c r="GH68" s="41"/>
      <c r="GI68" s="41"/>
      <c r="GJ68" s="41"/>
      <c r="GK68" s="41"/>
      <c r="GL68" s="41"/>
      <c r="GM68" s="41"/>
      <c r="GN68" s="41"/>
      <c r="GO68" s="41"/>
      <c r="GP68" s="41"/>
    </row>
    <row r="69" spans="1:198" s="36" customFormat="1" ht="50.1" customHeight="1" thickBot="1" x14ac:dyDescent="0.25">
      <c r="A69" s="352" t="s">
        <v>216</v>
      </c>
      <c r="B69" s="353"/>
      <c r="C69" s="65"/>
      <c r="D69" s="356"/>
      <c r="E69" s="357"/>
      <c r="F69" s="149" t="s">
        <v>217</v>
      </c>
      <c r="G69" s="65"/>
      <c r="H69" s="354"/>
      <c r="I69" s="355"/>
      <c r="J69" s="149" t="s">
        <v>217</v>
      </c>
      <c r="K69" s="65"/>
      <c r="L69" s="356"/>
      <c r="M69" s="357"/>
      <c r="N69" s="149" t="s">
        <v>217</v>
      </c>
      <c r="O69" s="65"/>
      <c r="P69" s="356"/>
      <c r="Q69" s="357"/>
      <c r="R69" s="149" t="s">
        <v>217</v>
      </c>
      <c r="S69" s="65"/>
      <c r="T69" s="12"/>
      <c r="U69" s="12"/>
      <c r="V69" s="12"/>
      <c r="W69" s="12"/>
      <c r="X69" s="12"/>
      <c r="Y69" s="12"/>
      <c r="Z69" s="12"/>
      <c r="AA69" s="12"/>
      <c r="AB69" s="12"/>
      <c r="AC69" s="97" t="s">
        <v>114</v>
      </c>
      <c r="AD69" s="113">
        <v>435</v>
      </c>
      <c r="AE69" s="113">
        <v>435</v>
      </c>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row>
    <row r="70" spans="1:198" s="12" customFormat="1" ht="9.9499999999999993" customHeight="1" thickBot="1" x14ac:dyDescent="0.25"/>
    <row r="71" spans="1:198" s="12" customFormat="1" ht="30" customHeight="1" x14ac:dyDescent="0.2">
      <c r="A71" s="349" t="s">
        <v>218</v>
      </c>
      <c r="B71" s="350"/>
      <c r="C71" s="350"/>
      <c r="D71" s="350"/>
      <c r="E71" s="350"/>
      <c r="F71" s="350"/>
      <c r="G71" s="350"/>
      <c r="H71" s="350"/>
      <c r="I71" s="350"/>
      <c r="J71" s="350"/>
      <c r="K71" s="350"/>
      <c r="L71" s="350"/>
      <c r="M71" s="350"/>
      <c r="N71" s="351"/>
      <c r="O71" s="63"/>
      <c r="S71" s="63"/>
      <c r="W71" s="63"/>
      <c r="AC71" s="42"/>
      <c r="AD71" s="42"/>
      <c r="AE71" s="42"/>
      <c r="AF71" s="42"/>
      <c r="AG71" s="42"/>
    </row>
    <row r="72" spans="1:198" s="12" customFormat="1" ht="46.5" customHeight="1" x14ac:dyDescent="0.2">
      <c r="A72" s="362" t="s">
        <v>219</v>
      </c>
      <c r="B72" s="363"/>
      <c r="C72" s="363"/>
      <c r="D72" s="363"/>
      <c r="E72" s="363"/>
      <c r="F72" s="363"/>
      <c r="G72" s="363"/>
      <c r="H72" s="363"/>
      <c r="I72" s="363"/>
      <c r="J72" s="348" t="s">
        <v>220</v>
      </c>
      <c r="K72" s="348"/>
      <c r="L72" s="348"/>
      <c r="M72" s="40"/>
      <c r="N72" s="116"/>
      <c r="O72" s="49"/>
      <c r="S72" s="49"/>
      <c r="W72" s="49"/>
      <c r="AC72" s="42"/>
      <c r="AD72" s="42"/>
      <c r="AE72" s="42"/>
      <c r="AF72" s="42"/>
      <c r="AG72" s="42"/>
    </row>
    <row r="73" spans="1:198" s="12" customFormat="1" ht="72.75" customHeight="1" thickBot="1" x14ac:dyDescent="0.25">
      <c r="A73" s="343" t="s">
        <v>221</v>
      </c>
      <c r="B73" s="344"/>
      <c r="C73" s="344"/>
      <c r="D73" s="344"/>
      <c r="E73" s="344"/>
      <c r="F73" s="344"/>
      <c r="G73" s="344"/>
      <c r="H73" s="344"/>
      <c r="I73" s="344"/>
      <c r="J73" s="345"/>
      <c r="K73" s="346"/>
      <c r="L73" s="346"/>
      <c r="M73" s="346"/>
      <c r="N73" s="347"/>
      <c r="S73" s="84"/>
      <c r="W73" s="84"/>
    </row>
    <row r="74" spans="1:198" s="12" customFormat="1" x14ac:dyDescent="0.2"/>
    <row r="75" spans="1:198" s="12" customFormat="1" x14ac:dyDescent="0.2"/>
    <row r="76" spans="1:198" s="12" customFormat="1" x14ac:dyDescent="0.2"/>
    <row r="77" spans="1:198" s="12" customFormat="1" x14ac:dyDescent="0.2"/>
    <row r="78" spans="1:198" s="12" customFormat="1" x14ac:dyDescent="0.2"/>
    <row r="79" spans="1:198" s="12" customFormat="1" x14ac:dyDescent="0.2"/>
    <row r="80" spans="1:198" s="12" customFormat="1" x14ac:dyDescent="0.2"/>
    <row r="81" spans="1:1" s="12" customFormat="1" x14ac:dyDescent="0.2"/>
    <row r="82" spans="1:1" s="12" customFormat="1" x14ac:dyDescent="0.2">
      <c r="A82" s="19"/>
    </row>
    <row r="83" spans="1:1" s="12" customFormat="1" x14ac:dyDescent="0.2"/>
    <row r="84" spans="1:1" s="12" customFormat="1" x14ac:dyDescent="0.2">
      <c r="A84" s="19"/>
    </row>
    <row r="85" spans="1:1" s="12" customFormat="1" x14ac:dyDescent="0.2"/>
    <row r="86" spans="1:1" s="12" customFormat="1" x14ac:dyDescent="0.2"/>
    <row r="87" spans="1:1" s="12" customFormat="1" x14ac:dyDescent="0.2"/>
    <row r="88" spans="1:1" s="12" customFormat="1" x14ac:dyDescent="0.2"/>
    <row r="89" spans="1:1" s="12" customFormat="1" x14ac:dyDescent="0.2"/>
    <row r="90" spans="1:1" s="12" customFormat="1" x14ac:dyDescent="0.2"/>
    <row r="91" spans="1:1" s="12" customFormat="1" x14ac:dyDescent="0.2"/>
    <row r="92" spans="1:1" s="12" customFormat="1" x14ac:dyDescent="0.2"/>
    <row r="93" spans="1:1" s="12" customFormat="1" x14ac:dyDescent="0.2"/>
    <row r="94" spans="1:1" s="12" customFormat="1" x14ac:dyDescent="0.2"/>
    <row r="95" spans="1:1" s="12" customFormat="1" x14ac:dyDescent="0.2"/>
    <row r="96" spans="1:1" s="12" customFormat="1" x14ac:dyDescent="0.2"/>
    <row r="97" s="12" customFormat="1" x14ac:dyDescent="0.2"/>
    <row r="98" s="12" customFormat="1" x14ac:dyDescent="0.2"/>
    <row r="99" s="12" customFormat="1" x14ac:dyDescent="0.2"/>
    <row r="100" s="12" customFormat="1" x14ac:dyDescent="0.2"/>
    <row r="101" s="12" customFormat="1" x14ac:dyDescent="0.2"/>
    <row r="102" s="12" customFormat="1" x14ac:dyDescent="0.2"/>
    <row r="103" s="12" customFormat="1" x14ac:dyDescent="0.2"/>
    <row r="104" s="12" customFormat="1" x14ac:dyDescent="0.2"/>
    <row r="105" s="12" customFormat="1" x14ac:dyDescent="0.2"/>
    <row r="106" s="12" customFormat="1" x14ac:dyDescent="0.2"/>
    <row r="107" s="12" customFormat="1" x14ac:dyDescent="0.2"/>
    <row r="108" s="12" customFormat="1" x14ac:dyDescent="0.2"/>
    <row r="109" s="12" customFormat="1" x14ac:dyDescent="0.2"/>
    <row r="110" s="12" customFormat="1" x14ac:dyDescent="0.2"/>
    <row r="111" s="12" customFormat="1" x14ac:dyDescent="0.2"/>
    <row r="112" s="12" customFormat="1" x14ac:dyDescent="0.2"/>
    <row r="113" s="12" customFormat="1" x14ac:dyDescent="0.2"/>
    <row r="114" s="12" customFormat="1" x14ac:dyDescent="0.2"/>
    <row r="115" s="12" customFormat="1" x14ac:dyDescent="0.2"/>
    <row r="116" s="12" customFormat="1" x14ac:dyDescent="0.2"/>
    <row r="117" s="12" customFormat="1" x14ac:dyDescent="0.2"/>
    <row r="118" s="12" customFormat="1" x14ac:dyDescent="0.2"/>
    <row r="119" s="12" customFormat="1" x14ac:dyDescent="0.2"/>
    <row r="120" s="12" customFormat="1" x14ac:dyDescent="0.2"/>
    <row r="121" s="12" customFormat="1" x14ac:dyDescent="0.2"/>
    <row r="122" s="12" customFormat="1" x14ac:dyDescent="0.2"/>
    <row r="123" s="12" customFormat="1" x14ac:dyDescent="0.2"/>
    <row r="124" s="12" customFormat="1" x14ac:dyDescent="0.2"/>
    <row r="125" s="12" customFormat="1" x14ac:dyDescent="0.2"/>
    <row r="126" s="12" customFormat="1" x14ac:dyDescent="0.2"/>
    <row r="127" s="12" customFormat="1" x14ac:dyDescent="0.2"/>
    <row r="128" s="12" customFormat="1" x14ac:dyDescent="0.2"/>
    <row r="129" s="12" customFormat="1" x14ac:dyDescent="0.2"/>
    <row r="130" s="12" customFormat="1" x14ac:dyDescent="0.2"/>
    <row r="131" s="12" customFormat="1" x14ac:dyDescent="0.2"/>
    <row r="132" s="12" customFormat="1" x14ac:dyDescent="0.2"/>
    <row r="133" s="12" customFormat="1" x14ac:dyDescent="0.2"/>
    <row r="134" s="12" customFormat="1" x14ac:dyDescent="0.2"/>
    <row r="135" s="12" customFormat="1" x14ac:dyDescent="0.2"/>
    <row r="136" s="12" customFormat="1" x14ac:dyDescent="0.2"/>
    <row r="137" s="12" customFormat="1" x14ac:dyDescent="0.2"/>
    <row r="138" s="12" customFormat="1" x14ac:dyDescent="0.2"/>
    <row r="139" s="12" customFormat="1" x14ac:dyDescent="0.2"/>
    <row r="140" s="12" customFormat="1" x14ac:dyDescent="0.2"/>
    <row r="141" s="12" customFormat="1" x14ac:dyDescent="0.2"/>
    <row r="142" s="12" customFormat="1" x14ac:dyDescent="0.2"/>
    <row r="143" s="12" customFormat="1" x14ac:dyDescent="0.2"/>
    <row r="144" s="12" customFormat="1" x14ac:dyDescent="0.2"/>
    <row r="145" s="12" customFormat="1" x14ac:dyDescent="0.2"/>
    <row r="146" s="12" customFormat="1" x14ac:dyDescent="0.2"/>
    <row r="147" s="12" customFormat="1" x14ac:dyDescent="0.2"/>
    <row r="148" s="12" customFormat="1" x14ac:dyDescent="0.2"/>
    <row r="149" s="12" customFormat="1" x14ac:dyDescent="0.2"/>
    <row r="150" s="12" customFormat="1" x14ac:dyDescent="0.2"/>
    <row r="151" s="12" customFormat="1" x14ac:dyDescent="0.2"/>
    <row r="152" s="12" customFormat="1" x14ac:dyDescent="0.2"/>
    <row r="153" s="12" customFormat="1" x14ac:dyDescent="0.2"/>
    <row r="154" s="12" customFormat="1" x14ac:dyDescent="0.2"/>
    <row r="155" s="12" customFormat="1" x14ac:dyDescent="0.2"/>
    <row r="156" s="12" customFormat="1" x14ac:dyDescent="0.2"/>
    <row r="157" s="12" customFormat="1" x14ac:dyDescent="0.2"/>
    <row r="158" s="12" customFormat="1" x14ac:dyDescent="0.2"/>
    <row r="159" s="12" customFormat="1" x14ac:dyDescent="0.2"/>
    <row r="160" s="12" customFormat="1" x14ac:dyDescent="0.2"/>
    <row r="161" s="12" customFormat="1" x14ac:dyDescent="0.2"/>
    <row r="162" s="12" customFormat="1" x14ac:dyDescent="0.2"/>
    <row r="163" s="12" customFormat="1" x14ac:dyDescent="0.2"/>
    <row r="164" s="12" customFormat="1" x14ac:dyDescent="0.2"/>
    <row r="165" s="12" customFormat="1" x14ac:dyDescent="0.2"/>
    <row r="166" s="12" customFormat="1" x14ac:dyDescent="0.2"/>
    <row r="167" s="12" customFormat="1" x14ac:dyDescent="0.2"/>
    <row r="168" s="12" customFormat="1" x14ac:dyDescent="0.2"/>
    <row r="169" s="12" customFormat="1" x14ac:dyDescent="0.2"/>
    <row r="170" s="12" customFormat="1" x14ac:dyDescent="0.2"/>
    <row r="171" s="12" customFormat="1" x14ac:dyDescent="0.2"/>
    <row r="172" s="12" customFormat="1" x14ac:dyDescent="0.2"/>
    <row r="173" s="12" customFormat="1" x14ac:dyDescent="0.2"/>
    <row r="174" s="12" customFormat="1" x14ac:dyDescent="0.2"/>
    <row r="175" s="12" customFormat="1" x14ac:dyDescent="0.2"/>
    <row r="176" s="12" customFormat="1" x14ac:dyDescent="0.2"/>
    <row r="177" s="12" customFormat="1" x14ac:dyDescent="0.2"/>
    <row r="178" s="12" customFormat="1" x14ac:dyDescent="0.2"/>
    <row r="179" s="12" customFormat="1" x14ac:dyDescent="0.2"/>
    <row r="180" s="12" customFormat="1" x14ac:dyDescent="0.2"/>
    <row r="181" s="12" customFormat="1" x14ac:dyDescent="0.2"/>
    <row r="182" s="12" customFormat="1" x14ac:dyDescent="0.2"/>
    <row r="183" s="12" customFormat="1" x14ac:dyDescent="0.2"/>
    <row r="184" s="12" customFormat="1" x14ac:dyDescent="0.2"/>
    <row r="185" s="12" customFormat="1" x14ac:dyDescent="0.2"/>
    <row r="186" s="12" customFormat="1" x14ac:dyDescent="0.2"/>
    <row r="187" s="12" customFormat="1" x14ac:dyDescent="0.2"/>
    <row r="188" s="12" customFormat="1" x14ac:dyDescent="0.2"/>
    <row r="189" s="12" customFormat="1" x14ac:dyDescent="0.2"/>
    <row r="190" s="12" customFormat="1" x14ac:dyDescent="0.2"/>
    <row r="191" s="12" customFormat="1" x14ac:dyDescent="0.2"/>
    <row r="192" s="12" customFormat="1" x14ac:dyDescent="0.2"/>
    <row r="193" s="12" customFormat="1" x14ac:dyDescent="0.2"/>
    <row r="194" s="12" customFormat="1" x14ac:dyDescent="0.2"/>
    <row r="195" s="12" customFormat="1" x14ac:dyDescent="0.2"/>
    <row r="196" s="12" customFormat="1" x14ac:dyDescent="0.2"/>
    <row r="197" s="12" customFormat="1" x14ac:dyDescent="0.2"/>
    <row r="198" s="12" customFormat="1" x14ac:dyDescent="0.2"/>
    <row r="199" s="12" customFormat="1" x14ac:dyDescent="0.2"/>
    <row r="200" s="12" customFormat="1" x14ac:dyDescent="0.2"/>
  </sheetData>
  <sheetProtection algorithmName="SHA-512" hashValue="jlKJzk2EGqMeQqrh0433fNYh1hYvgo3g4P6S6Js9ru7K/EPrcwiKIZpPutRXZ0G7OGSu3ynEjrYdWHRwQEjKgA==" saltValue="u6KhV5ZGlzNlwrsRGzO8QA==" spinCount="100000" sheet="1" objects="1" scenarios="1"/>
  <mergeCells count="162">
    <mergeCell ref="A37:B37"/>
    <mergeCell ref="E37:F37"/>
    <mergeCell ref="L37:N37"/>
    <mergeCell ref="A38:B38"/>
    <mergeCell ref="E38:F38"/>
    <mergeCell ref="L38:N38"/>
    <mergeCell ref="E35:F35"/>
    <mergeCell ref="L35:N35"/>
    <mergeCell ref="E36:F36"/>
    <mergeCell ref="P69:Q69"/>
    <mergeCell ref="A56:B56"/>
    <mergeCell ref="A63:R63"/>
    <mergeCell ref="P65:R67"/>
    <mergeCell ref="A21:B21"/>
    <mergeCell ref="E33:F34"/>
    <mergeCell ref="L33:N34"/>
    <mergeCell ref="P24:R24"/>
    <mergeCell ref="P19:R20"/>
    <mergeCell ref="L64:N64"/>
    <mergeCell ref="P64:R64"/>
    <mergeCell ref="D32:F32"/>
    <mergeCell ref="L32:N32"/>
    <mergeCell ref="M49:M52"/>
    <mergeCell ref="N49:N52"/>
    <mergeCell ref="P49:P52"/>
    <mergeCell ref="Q49:Q52"/>
    <mergeCell ref="R49:R52"/>
    <mergeCell ref="O39:R40"/>
    <mergeCell ref="O35:R38"/>
    <mergeCell ref="G35:J38"/>
    <mergeCell ref="E43:F43"/>
    <mergeCell ref="L36:N36"/>
    <mergeCell ref="I19:J19"/>
    <mergeCell ref="A73:I73"/>
    <mergeCell ref="J73:N73"/>
    <mergeCell ref="J72:L72"/>
    <mergeCell ref="A71:N71"/>
    <mergeCell ref="A69:B69"/>
    <mergeCell ref="H69:I69"/>
    <mergeCell ref="D48:F48"/>
    <mergeCell ref="H48:J48"/>
    <mergeCell ref="D64:F64"/>
    <mergeCell ref="H64:J64"/>
    <mergeCell ref="D65:F66"/>
    <mergeCell ref="L69:M69"/>
    <mergeCell ref="I49:I52"/>
    <mergeCell ref="J49:J52"/>
    <mergeCell ref="L49:L52"/>
    <mergeCell ref="A68:B68"/>
    <mergeCell ref="A64:B67"/>
    <mergeCell ref="D69:E69"/>
    <mergeCell ref="L48:N48"/>
    <mergeCell ref="D49:D52"/>
    <mergeCell ref="E49:E52"/>
    <mergeCell ref="F49:F52"/>
    <mergeCell ref="A72:I72"/>
    <mergeCell ref="A55:B55"/>
    <mergeCell ref="A2:D3"/>
    <mergeCell ref="H2:I2"/>
    <mergeCell ref="K2:L2"/>
    <mergeCell ref="K3:L3"/>
    <mergeCell ref="K4:L4"/>
    <mergeCell ref="K5:L5"/>
    <mergeCell ref="K6:L6"/>
    <mergeCell ref="K7:L7"/>
    <mergeCell ref="F3:H4"/>
    <mergeCell ref="F5:H6"/>
    <mergeCell ref="F7:H7"/>
    <mergeCell ref="D68:F68"/>
    <mergeCell ref="H68:J68"/>
    <mergeCell ref="D67:F67"/>
    <mergeCell ref="H67:J67"/>
    <mergeCell ref="L67:N67"/>
    <mergeCell ref="L68:N68"/>
    <mergeCell ref="P68:R68"/>
    <mergeCell ref="A47:V47"/>
    <mergeCell ref="X47:AA48"/>
    <mergeCell ref="X51:AA51"/>
    <mergeCell ref="H49:H52"/>
    <mergeCell ref="Y52:Y54"/>
    <mergeCell ref="AA52:AA54"/>
    <mergeCell ref="X56:X57"/>
    <mergeCell ref="Y56:Y57"/>
    <mergeCell ref="Z52:Z54"/>
    <mergeCell ref="U64:V64"/>
    <mergeCell ref="P48:R48"/>
    <mergeCell ref="T48:V48"/>
    <mergeCell ref="T49:T52"/>
    <mergeCell ref="U49:U52"/>
    <mergeCell ref="V49:V52"/>
    <mergeCell ref="I17:J18"/>
    <mergeCell ref="N2:R3"/>
    <mergeCell ref="N4:P5"/>
    <mergeCell ref="Q4:R5"/>
    <mergeCell ref="N6:P7"/>
    <mergeCell ref="Q6:R7"/>
    <mergeCell ref="X52:X54"/>
    <mergeCell ref="H65:J66"/>
    <mergeCell ref="L65:N66"/>
    <mergeCell ref="I20:J20"/>
    <mergeCell ref="I21:J21"/>
    <mergeCell ref="N10:P11"/>
    <mergeCell ref="Q10:R11"/>
    <mergeCell ref="F11:H11"/>
    <mergeCell ref="K11:L11"/>
    <mergeCell ref="U32:V32"/>
    <mergeCell ref="U16:V16"/>
    <mergeCell ref="D16:F16"/>
    <mergeCell ref="H16:J16"/>
    <mergeCell ref="E42:F42"/>
    <mergeCell ref="D33:D34"/>
    <mergeCell ref="P16:R16"/>
    <mergeCell ref="L42:N44"/>
    <mergeCell ref="A6:D7"/>
    <mergeCell ref="AC27:AF27"/>
    <mergeCell ref="AK27:AM27"/>
    <mergeCell ref="F9:H9"/>
    <mergeCell ref="K9:L9"/>
    <mergeCell ref="F8:H8"/>
    <mergeCell ref="K8:L8"/>
    <mergeCell ref="N8:P9"/>
    <mergeCell ref="Q8:R9"/>
    <mergeCell ref="I26:J26"/>
    <mergeCell ref="I27:J27"/>
    <mergeCell ref="A15:R15"/>
    <mergeCell ref="A14:R14"/>
    <mergeCell ref="L16:N16"/>
    <mergeCell ref="Q17:Q18"/>
    <mergeCell ref="R17:R18"/>
    <mergeCell ref="P17:P18"/>
    <mergeCell ref="D17:D18"/>
    <mergeCell ref="A22:B22"/>
    <mergeCell ref="L17:L18"/>
    <mergeCell ref="M17:M18"/>
    <mergeCell ref="N17:N18"/>
    <mergeCell ref="F10:H10"/>
    <mergeCell ref="K10:L10"/>
    <mergeCell ref="A20:B20"/>
    <mergeCell ref="A16:B19"/>
    <mergeCell ref="A36:B36"/>
    <mergeCell ref="A32:B35"/>
    <mergeCell ref="A54:B54"/>
    <mergeCell ref="A48:B53"/>
    <mergeCell ref="A31:R31"/>
    <mergeCell ref="P22:R23"/>
    <mergeCell ref="G33:J34"/>
    <mergeCell ref="G32:J32"/>
    <mergeCell ref="O32:R32"/>
    <mergeCell ref="O33:R34"/>
    <mergeCell ref="G39:J40"/>
    <mergeCell ref="I22:J22"/>
    <mergeCell ref="I23:J23"/>
    <mergeCell ref="H24:J24"/>
    <mergeCell ref="D44:F44"/>
    <mergeCell ref="E17:E24"/>
    <mergeCell ref="F17:F18"/>
    <mergeCell ref="H17:H18"/>
    <mergeCell ref="E39:F39"/>
    <mergeCell ref="L39:N40"/>
    <mergeCell ref="D40:F40"/>
    <mergeCell ref="H28:J28"/>
    <mergeCell ref="I29:J29"/>
  </mergeCells>
  <dataValidations count="9">
    <dataValidation type="list" allowBlank="1" showInputMessage="1" showErrorMessage="1" sqref="J70 L72 J72 J30 J46 J62" xr:uid="{960462C1-929E-4A84-B4FA-83F7240A28C8}">
      <formula1>"[Bitte auswählen],Ja,Nein"</formula1>
    </dataValidation>
    <dataValidation type="list" allowBlank="1" showInputMessage="1" showErrorMessage="1" sqref="E5:F5" xr:uid="{C7694100-B825-40BA-9E76-8439FEA7562E}">
      <formula1>"Bitte auswählen!,Verbindlich,Unverbindlich"</formula1>
    </dataValidation>
    <dataValidation type="list" allowBlank="1" showInputMessage="1" showErrorMessage="1" sqref="D21 F21" xr:uid="{1C3CB222-8823-44A1-A4B8-68C0B76B410F}">
      <formula1>"bitte auswählen, 600 mm, 800 mm"</formula1>
    </dataValidation>
    <dataValidation type="list" allowBlank="1" showInputMessage="1" showErrorMessage="1" sqref="L21:M21" xr:uid="{14F0AC36-9924-4C4E-AC3A-383D7950FABA}">
      <formula1>"bitte auswählen, 400 mm, 600 mm, 800 mm, 1200 mm"</formula1>
    </dataValidation>
    <dataValidation type="list" allowBlank="1" showInputMessage="1" showErrorMessage="1" sqref="N21" xr:uid="{276D6433-ADB9-4E7B-B7BB-2DCD337FA4E9}">
      <formula1>"bitte auswählen, 600 mm, 1200 mm"</formula1>
    </dataValidation>
    <dataValidation type="whole" allowBlank="1" showInputMessage="1" showErrorMessage="1" sqref="H65:J69 D38:F39 L65:N69 D65:F69 P65:R69 P25 D25 L25 T45:V45 L29:N29 I27 I29 H27:H29 N25 L38:N38 F22:F24 D56:F61 T41:V41 D41 L41 N41 L22:N24 H22:J23 D43:D45 E43 H43 E45 T25:V25 F29 M45 P41 D29 T56:V61 L56:N61 H56:J61 P56:R61 D63:F63 L63:N63 H63:J63 P63:R63 T63:T69 U63:V63 U65:V69" xr:uid="{6D367100-0B63-49B1-9F95-BCA58E4F935A}">
      <formula1>0</formula1>
      <formula2>5000000</formula2>
    </dataValidation>
    <dataValidation type="decimal" allowBlank="1" showInputMessage="1" showErrorMessage="1" sqref="D69:E69 L69:M69 H69:I69 P69:Q69" xr:uid="{1ADFB03A-61C1-4FF1-8429-18F703049B47}">
      <formula1>0.1</formula1>
      <formula2>100000</formula2>
    </dataValidation>
    <dataValidation type="list" allowBlank="1" showInputMessage="1" showErrorMessage="1" sqref="S22 P21:R21" xr:uid="{69D33D93-591F-4BD0-9D3A-B4CFB7C25AE3}">
      <formula1>"bitte auswählen, JA, NEIN"</formula1>
    </dataValidation>
    <dataValidation type="whole" allowBlank="1" showInputMessage="1" showErrorMessage="1" sqref="D22:D24" xr:uid="{17F76620-6FA4-4478-B886-59147CC4BB2A}">
      <formula1>1</formula1>
      <formula2>100000</formula2>
    </dataValidation>
  </dataValidations>
  <pageMargins left="0.98425196850393704" right="0.47244094488188981" top="1.5748031496062993" bottom="0.78740157480314965" header="0.39370078740157483" footer="0.31496062992125984"/>
  <pageSetup paperSize="9" orientation="landscape" r:id="rId1"/>
  <headerFooter scaleWithDoc="0">
    <oddHeader>&amp;R&amp;G</oddHeader>
    <oddFooter>&amp;R&amp;8 &amp;P von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BBG Excel" ma:contentTypeID="0x0101005DED2037585E44458BC4AF0F434D03180100D96B90A23688114A8461D739BA6C4B5F" ma:contentTypeVersion="10" ma:contentTypeDescription="" ma:contentTypeScope="" ma:versionID="5f15dd4766b23b422f03f66016d163c6">
  <xsd:schema xmlns:xsd="http://www.w3.org/2001/XMLSchema" xmlns:xs="http://www.w3.org/2001/XMLSchema" xmlns:p="http://schemas.microsoft.com/office/2006/metadata/properties" xmlns:ns2="6018b265-3d99-40c6-a412-462613a8bf33" targetNamespace="http://schemas.microsoft.com/office/2006/metadata/properties" ma:root="true" ma:fieldsID="1d89444ae0afd2b798124a1e0fc8f308" ns2:_="">
    <xsd:import namespace="6018b265-3d99-40c6-a412-462613a8bf33"/>
    <xsd:element name="properties">
      <xsd:complexType>
        <xsd:sequence>
          <xsd:element name="documentManagement">
            <xsd:complexType>
              <xsd:all>
                <xsd:element ref="ns2:Geschaeftszahl" minOccurs="0"/>
                <xsd:element ref="ns2:Organisation" minOccurs="0"/>
                <xsd:element ref="ns2:Beschaffungsgruppe" minOccurs="0"/>
                <xsd:element ref="ns2:Runde" minOccurs="0"/>
                <xsd:element ref="ns2:Archiv" minOccurs="0"/>
                <xsd:element ref="ns2:Merkmal" minOccurs="0"/>
                <xsd:element ref="ns2:Los" minOccurs="0"/>
                <xsd:element ref="ns2:Kommentar" minOccurs="0"/>
                <xsd:element ref="ns2:Berichtigung" minOccurs="0"/>
                <xsd:element ref="ns2:Fragebeantwortu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18b265-3d99-40c6-a412-462613a8bf33" elementFormDefault="qualified">
    <xsd:import namespace="http://schemas.microsoft.com/office/2006/documentManagement/types"/>
    <xsd:import namespace="http://schemas.microsoft.com/office/infopath/2007/PartnerControls"/>
    <xsd:element name="Geschaeftszahl" ma:index="2" nillable="true" ma:displayName="Geschaeftszahl" ma:default="2102.05195" ma:internalName="Geschaeftszahl">
      <xsd:simpleType>
        <xsd:restriction base="dms:Text">
          <xsd:maxLength value="255"/>
        </xsd:restriction>
      </xsd:simpleType>
    </xsd:element>
    <xsd:element name="Organisation" ma:index="3" nillable="true" ma:displayName="Organisation" ma:internalName="Organisation">
      <xsd:simpleType>
        <xsd:restriction base="dms:Text">
          <xsd:maxLength value="255"/>
        </xsd:restriction>
      </xsd:simpleType>
    </xsd:element>
    <xsd:element name="Beschaffungsgruppe" ma:index="4" nillable="true" ma:displayName="Beschaffungsgruppe" ma:internalName="Beschaffungsgruppe">
      <xsd:simpleType>
        <xsd:restriction base="dms:Text">
          <xsd:maxLength value="255"/>
        </xsd:restriction>
      </xsd:simpleType>
    </xsd:element>
    <xsd:element name="Runde" ma:index="11" nillable="true" ma:displayName="Runde" ma:default="" ma:format="Dropdown" ma:internalName="Runde">
      <xsd:simpleType>
        <xsd:restriction base="dms:Choice">
          <xsd:enumeration value="1"/>
          <xsd:enumeration value="2"/>
          <xsd:enumeration value="3"/>
          <xsd:enumeration value="4"/>
          <xsd:enumeration value="5"/>
          <xsd:enumeration value="LAFO"/>
        </xsd:restriction>
      </xsd:simpleType>
    </xsd:element>
    <xsd:element name="Archiv" ma:index="12" nillable="true" ma:displayName="Archiv" ma:default="0" ma:internalName="Archiv">
      <xsd:simpleType>
        <xsd:restriction base="dms:Boolean"/>
      </xsd:simpleType>
    </xsd:element>
    <xsd:element name="Merkmal" ma:index="13" nillable="true" ma:displayName="Merkmal" ma:internalName="Merkmal">
      <xsd:complexType>
        <xsd:complexContent>
          <xsd:extension base="dms:MultiChoice">
            <xsd:sequence>
              <xsd:element name="Value" maxOccurs="unbounded" minOccurs="0" nillable="true">
                <xsd:simpleType>
                  <xsd:restriction base="dms:Choice">
                    <xsd:enumeration value="AI Datei für Angebot"/>
                    <xsd:enumeration value="AI zusätzliche Info"/>
                    <xsd:enumeration value="IFG"/>
                    <xsd:enumeration value="PibA-Relevant"/>
                    <xsd:enumeration value="Vergabeaktrelevant"/>
                    <xsd:enumeration value="Vertriebsrelevant"/>
                    <xsd:enumeration value="Kein"/>
                  </xsd:restriction>
                </xsd:simpleType>
              </xsd:element>
            </xsd:sequence>
          </xsd:extension>
        </xsd:complexContent>
      </xsd:complexType>
    </xsd:element>
    <xsd:element name="Los" ma:index="14" nillable="true" ma:displayName="Los" ma:default="" ma:internalName="Los">
      <xsd:simpleType>
        <xsd:restriction base="dms:Text">
          <xsd:maxLength value="255"/>
        </xsd:restriction>
      </xsd:simpleType>
    </xsd:element>
    <xsd:element name="Kommentar" ma:index="15" nillable="true" ma:displayName="Kommentar" ma:default="" ma:internalName="Kommentar">
      <xsd:simpleType>
        <xsd:restriction base="dms:Text">
          <xsd:maxLength value="255"/>
        </xsd:restriction>
      </xsd:simpleType>
    </xsd:element>
    <xsd:element name="Berichtigung" ma:index="16" nillable="true" ma:displayName="Berichtigung" ma:default="" ma:internalName="Berichtigung" ma:percentage="FALSE">
      <xsd:simpleType>
        <xsd:restriction base="dms:Number">
          <xsd:minInclusive value="1"/>
        </xsd:restriction>
      </xsd:simpleType>
    </xsd:element>
    <xsd:element name="Fragebeantwortung" ma:index="17" nillable="true" ma:displayName="Fragebeantwortung" ma:default="" ma:internalName="Fragebeantwortung"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haltstyp"/>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Dokument" ma:contentTypeID="0x010100C3936970F7EED84E8739B6311233F2E7" ma:contentTypeVersion="15" ma:contentTypeDescription="Ein neues Dokument erstellen." ma:contentTypeScope="" ma:versionID="b676694246a7d72b87291d3486224440">
  <xsd:schema xmlns:xsd="http://www.w3.org/2001/XMLSchema" xmlns:xs="http://www.w3.org/2001/XMLSchema" xmlns:p="http://schemas.microsoft.com/office/2006/metadata/properties" xmlns:ns2="16671c23-b449-42f1-87cb-02b4582bcf1a" xmlns:ns3="b7271cd1-7de4-496c-81aa-dec85cd01945" targetNamespace="http://schemas.microsoft.com/office/2006/metadata/properties" ma:root="true" ma:fieldsID="01b911f82022fc26a6904893ae088aa1" ns2:_="" ns3:_="">
    <xsd:import namespace="16671c23-b449-42f1-87cb-02b4582bcf1a"/>
    <xsd:import namespace="b7271cd1-7de4-496c-81aa-dec85cd0194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671c23-b449-42f1-87cb-02b4582bcf1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Bildmarkierungen" ma:readOnly="false" ma:fieldId="{5cf76f15-5ced-4ddc-b409-7134ff3c332f}" ma:taxonomyMulti="true" ma:sspId="a04017f1-9a7b-4a68-8ef0-b5f21610d39c"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271cd1-7de4-496c-81aa-dec85cd0194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1ba1b083-0f9a-4343-b0f5-5e580d02d0cd}" ma:internalName="TaxCatchAll" ma:showField="CatchAllData" ma:web="b7271cd1-7de4-496c-81aa-dec85cd0194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b7271cd1-7de4-496c-81aa-dec85cd01945" xsi:nil="true"/>
    <lcf76f155ced4ddcb4097134ff3c332f xmlns="16671c23-b449-42f1-87cb-02b4582bcf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173E8EA-0F25-4707-B230-30AD59DB3DB9}">
  <ds:schemaRefs>
    <ds:schemaRef ds:uri="http://schemas.microsoft.com/sharepoint/v3/contenttype/forms"/>
  </ds:schemaRefs>
</ds:datastoreItem>
</file>

<file path=customXml/itemProps2.xml><?xml version="1.0" encoding="utf-8"?>
<ds:datastoreItem xmlns:ds="http://schemas.openxmlformats.org/officeDocument/2006/customXml" ds:itemID="{14EA6735-CEDE-49D3-ADF9-CFB6C9097F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18b265-3d99-40c6-a412-462613a8bf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45ACE4-575D-4CEF-8051-5EE9B05D2C6F}"/>
</file>

<file path=customXml/itemProps4.xml><?xml version="1.0" encoding="utf-8"?>
<ds:datastoreItem xmlns:ds="http://schemas.openxmlformats.org/officeDocument/2006/customXml" ds:itemID="{8EAE109B-060D-4A23-A90C-31BB38996906}">
  <ds:schemaRefs>
    <ds:schemaRef ds:uri="http://purl.org/dc/dcmitype/"/>
    <ds:schemaRef ds:uri="http://purl.org/dc/elements/1.1/"/>
    <ds:schemaRef ds:uri="6018b265-3d99-40c6-a412-462613a8bf33"/>
    <ds:schemaRef ds:uri="http://schemas.microsoft.com/office/2006/documentManagement/types"/>
    <ds:schemaRef ds:uri="http://schemas.microsoft.com/office/infopath/2007/PartnerControls"/>
    <ds:schemaRef ds:uri="http://purl.org/dc/terms/"/>
    <ds:schemaRef ds:uri="http://www.w3.org/XML/1998/namespace"/>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Anleitung</vt:lpstr>
      <vt:lpstr>Erklärungsblatt</vt:lpstr>
      <vt:lpstr>Datenschutzerklärung</vt:lpstr>
      <vt:lpstr>Bedarfserhebung</vt:lpstr>
      <vt:lpstr>Anleitung!Druckbereich</vt:lpstr>
      <vt:lpstr>Bedarfserhebung!Druckbereich</vt:lpstr>
      <vt:lpstr>Datenschutzerklärung!Druckbereich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2014-08-26T21:47:50Z</dcterms:created>
  <dcterms:modified xsi:type="dcterms:W3CDTF">2025-11-12T10:37:44Z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0x010100C3936970F7EED84E8739B6311233F2E7</vt:lpwstr>
  </property>
  <property fmtid="{D5CDD505-2E9C-101B-9397-08002B2CF9AE}" pid="3" name="_dlc_DocIdItemGuid">
    <vt:lpwstr>2aa42298-2869-4f5a-a93d-c069c69d1d25</vt:lpwstr>
  </property>
  <property fmtid="{D5CDD505-2E9C-101B-9397-08002B2CF9AE}" pid="4" name="MediaServiceImageTags">
    <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