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DieseArbeitsmappe"/>
  <xr:revisionPtr revIDLastSave="0" documentId="8_{2AB7DFFB-0C50-4254-9817-B23E3A43B720}" xr6:coauthVersionLast="47" xr6:coauthVersionMax="47" xr10:uidLastSave="{00000000-0000-0000-0000-000000000000}"/>
  <bookViews>
    <workbookView xWindow="-110" yWindow="-110" windowWidth="25180" windowHeight="16260" tabRatio="707" activeTab="2" xr2:uid="{00000000-000D-0000-FFFF-FFFF00000000}"/>
  </bookViews>
  <sheets>
    <sheet name="Anleitung" sheetId="42" r:id="rId1"/>
    <sheet name="Datenschutzerklärung" sheetId="43" r:id="rId2"/>
    <sheet name="Erklärungsblatt Bund" sheetId="60"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Anleitung!$A$1:$H$19</definedName>
    <definedName name="_xlnm.Print_Area" localSheetId="3">Bedarfserhebung!$A$1:$M$61</definedName>
    <definedName name="_xlnm.Print_Area" localSheetId="1">Datenschutzerklärung!$A$1:$L$40</definedName>
    <definedName name="_xlnm.Print_Area" localSheetId="2">'Erklärungsblatt Bund'!$A$1:$D$32</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58" l="1"/>
  <c r="J3" i="58"/>
  <c r="J4" i="58"/>
  <c r="J5" i="58"/>
  <c r="J6" i="58"/>
  <c r="J1" i="58"/>
  <c r="C10" i="60"/>
  <c r="A4" i="60"/>
  <c r="A3" i="60"/>
  <c r="A1" i="60"/>
  <c r="K16" i="58"/>
  <c r="E32" i="58"/>
  <c r="A3" i="58"/>
  <c r="A4" i="58"/>
  <c r="D51" i="58"/>
  <c r="D44" i="58"/>
  <c r="D39" i="58"/>
  <c r="D34" i="58"/>
  <c r="D29" i="58"/>
  <c r="E37" i="58" l="1"/>
  <c r="E49" i="58" s="1"/>
  <c r="E42" i="58" l="1"/>
  <c r="D46" i="58" s="1"/>
  <c r="B53" i="58"/>
  <c r="D53" i="58"/>
  <c r="B46" i="58" l="1"/>
  <c r="L16" i="58" l="1"/>
  <c r="J16" i="58"/>
  <c r="A4" i="43"/>
  <c r="A3" i="43"/>
  <c r="A1"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6" authorId="0" shapeId="0" xr:uid="{B83534EA-247E-421E-B19D-3D47BE7D97A2}">
      <text>
        <r>
          <rPr>
            <b/>
            <sz val="9"/>
            <color indexed="81"/>
            <rFont val="Calibri"/>
            <family val="2"/>
            <scheme val="minor"/>
          </rPr>
          <t>Erklärung Plug &amp; Charge:</t>
        </r>
        <r>
          <rPr>
            <sz val="9"/>
            <color indexed="81"/>
            <rFont val="Calibri"/>
            <family val="2"/>
            <scheme val="minor"/>
          </rPr>
          <t xml:space="preserve"> Fahrzeug und Ladesäule erkennen sich automatisch.
Die Abrechnung erfolgt automatisch im Hintergrund über den im Fahrzeug hinterlegten Vertrag.
</t>
        </r>
        <r>
          <rPr>
            <b/>
            <sz val="9"/>
            <color indexed="81"/>
            <rFont val="Calibri"/>
            <family val="2"/>
            <scheme val="minor"/>
          </rPr>
          <t>Voraussetzung:</t>
        </r>
        <r>
          <rPr>
            <sz val="9"/>
            <color indexed="81"/>
            <rFont val="Calibri"/>
            <family val="2"/>
            <scheme val="minor"/>
          </rPr>
          <t xml:space="preserve"> Ihr Fahrzeug und die Ladesäule müssen Plug &amp; Charge unterstützen (nach ISO 15118 Standard).</t>
        </r>
      </text>
    </comment>
  </commentList>
</comments>
</file>

<file path=xl/sharedStrings.xml><?xml version="1.0" encoding="utf-8"?>
<sst xmlns="http://schemas.openxmlformats.org/spreadsheetml/2006/main" count="136" uniqueCount="122">
  <si>
    <t>BEDARFSERHEBUNG</t>
  </si>
  <si>
    <t>Ladekarten für E-Fahrzeuge</t>
  </si>
  <si>
    <t>3001.05077</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</si>
  <si>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</si>
  <si>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</si>
  <si>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</si>
  <si>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</si>
  <si>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</si>
  <si>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</si>
  <si>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</si>
  <si>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</si>
  <si>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</si>
  <si>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</si>
  <si>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</si>
  <si>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unsere Einkaufsexpertinnen und Einkaufsexperten zu stellen.</t>
  </si>
  <si>
    <t>Farbcodes</t>
  </si>
  <si>
    <t>Überschrift 1</t>
  </si>
  <si>
    <t>Keine Eingabe bzw. gesperrtes Feld</t>
  </si>
  <si>
    <t>Überschrift 2</t>
  </si>
  <si>
    <t>Überschrift 3</t>
  </si>
  <si>
    <t>Informationsfeld</t>
  </si>
  <si>
    <t>Hinweis</t>
  </si>
  <si>
    <t>Eingabefeld</t>
  </si>
  <si>
    <t xml:space="preserve"> Eingabe bzw. Auswahl (DropDown)</t>
  </si>
  <si>
    <t xml:space="preserve">Felder mit Berechnung </t>
  </si>
  <si>
    <t>keine Eingabe - gesperrtes Berechnungsfeld</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</si>
  <si>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</si>
  <si>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</si>
  <si>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</si>
  <si>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 xml:space="preserve">Art der Ausschreibung: </t>
  </si>
  <si>
    <t>Folgeausschreibung</t>
  </si>
  <si>
    <t>Aktuelle Geschäftszahl:</t>
  </si>
  <si>
    <t>3001.03892</t>
  </si>
  <si>
    <t>Neue Geschäftszahl:</t>
  </si>
  <si>
    <t>Aktueller Auftragnehmer:</t>
  </si>
  <si>
    <t>Los 1: SMATRICS GmbH &amp; Co KG</t>
  </si>
  <si>
    <t>Rückmeldefrist:</t>
  </si>
  <si>
    <t>Kontakt</t>
  </si>
  <si>
    <t>Ihre Dienststelle</t>
  </si>
  <si>
    <t>Dienststelle</t>
  </si>
  <si>
    <t>Straße</t>
  </si>
  <si>
    <t>PLZ und Ort</t>
  </si>
  <si>
    <t>Ihre Kontaktdaten</t>
  </si>
  <si>
    <t>Vor- und Nachname</t>
  </si>
  <si>
    <t>Telefonnummer</t>
  </si>
  <si>
    <t>E-Mail-Adresse</t>
  </si>
  <si>
    <t>Hinweise zur Bedarfserhebung</t>
  </si>
  <si>
    <t>Ansprechpartner in der BBG</t>
  </si>
  <si>
    <t>Sollten Sie inhaltliche Fragen haben oder Hilfe benötigen, wenden Sie sich gerne an</t>
  </si>
  <si>
    <t>Name</t>
  </si>
  <si>
    <t>Manuel Messner</t>
  </si>
  <si>
    <t>+43 1 245 70-347</t>
  </si>
  <si>
    <t>manuel.messner@bbg.gv.at</t>
  </si>
  <si>
    <t>Ansprechperson</t>
  </si>
  <si>
    <t>Telefon</t>
  </si>
  <si>
    <t>Bitte füllen Sie alle blau markierten Felder aus.</t>
  </si>
  <si>
    <t>E-Mail</t>
  </si>
  <si>
    <t>Angabe der Bedarfe für Ladekarten</t>
  </si>
  <si>
    <t>Bitte beschreiben Sie ihren Fuhrpark:</t>
  </si>
  <si>
    <t>Gesamtgröße Fuhrpark</t>
  </si>
  <si>
    <t>Wie hoch ist Ihr geschätzter (unverbindlicher) Bedarf an Ladekarten in den nächsten 5 Jahren? [Stück]</t>
  </si>
  <si>
    <t>Fahrzeuge</t>
  </si>
  <si>
    <t>keine monatliche Grundgebühr, dafür höhere variable Ladekosten</t>
  </si>
  <si>
    <t xml:space="preserve">Stückzahl </t>
  </si>
  <si>
    <t>eine monatliche Grundgebühr, dafür geringere variable Ladekosten</t>
  </si>
  <si>
    <t>Bedarf nach beiden Tarifstrukturen</t>
  </si>
  <si>
    <t>Anteil Elektrofuhrpark</t>
  </si>
  <si>
    <t>nach kWh</t>
  </si>
  <si>
    <t>Ladeverhalten</t>
  </si>
  <si>
    <t>nach Zeit</t>
  </si>
  <si>
    <r>
      <t xml:space="preserve">durchschnittliche Laufleistung bei </t>
    </r>
    <r>
      <rPr>
        <b/>
        <sz val="11"/>
        <rFont val="Calibri"/>
        <family val="2"/>
      </rPr>
      <t>strombetriebenen</t>
    </r>
    <r>
      <rPr>
        <sz val="11"/>
        <rFont val="Calibri"/>
        <family val="2"/>
      </rPr>
      <t xml:space="preserve"> Fahrzeugen </t>
    </r>
  </si>
  <si>
    <t>keine Präferenz</t>
  </si>
  <si>
    <t>Laufleistung in km / Jahr</t>
  </si>
  <si>
    <t>keine Elektrofahrzeuge im Fuhrpark</t>
  </si>
  <si>
    <t>Die folgenden Angaben dienen als Orientierung für Ihr typisches Ladeverhalten.
Bitte passen Sie die Schieberegler entsprechend an oder tragen Sie die Werte direkt in die blau markierten Felder ein.</t>
  </si>
  <si>
    <t>keine Ladevorgänge unterwegs</t>
  </si>
  <si>
    <t>Ladekarten selbst beschafft</t>
  </si>
  <si>
    <r>
      <t xml:space="preserve">davon an </t>
    </r>
    <r>
      <rPr>
        <b/>
        <sz val="10"/>
        <rFont val="Calibri"/>
        <family val="2"/>
        <scheme val="major"/>
      </rPr>
      <t>öffentlichen</t>
    </r>
    <r>
      <rPr>
        <sz val="10"/>
        <rFont val="Calibri"/>
        <family val="2"/>
        <scheme val="major"/>
      </rPr>
      <t xml:space="preserve"> Ladepunkten</t>
    </r>
  </si>
  <si>
    <r>
      <t xml:space="preserve">davon an </t>
    </r>
    <r>
      <rPr>
        <b/>
        <sz val="10"/>
        <rFont val="Calibri"/>
        <family val="2"/>
        <scheme val="major"/>
      </rPr>
      <t>eigenen</t>
    </r>
    <r>
      <rPr>
        <sz val="10"/>
        <rFont val="Calibri"/>
        <family val="2"/>
        <scheme val="major"/>
      </rPr>
      <t xml:space="preserve"> Hauptladepunkten</t>
    </r>
  </si>
  <si>
    <r>
      <t xml:space="preserve">Zwischenergebnis: Lademenge an </t>
    </r>
    <r>
      <rPr>
        <b/>
        <sz val="10"/>
        <rFont val="Calibri"/>
        <family val="2"/>
        <scheme val="major"/>
      </rPr>
      <t>öffentlichen</t>
    </r>
    <r>
      <rPr>
        <sz val="10"/>
        <rFont val="Calibri"/>
        <family val="2"/>
        <scheme val="major"/>
      </rPr>
      <t xml:space="preserve"> Ladepunkten</t>
    </r>
  </si>
  <si>
    <r>
      <t xml:space="preserve">davon Lademenge im </t>
    </r>
    <r>
      <rPr>
        <b/>
        <sz val="10"/>
        <rFont val="Calibri"/>
        <family val="2"/>
        <scheme val="major"/>
      </rPr>
      <t>Inland</t>
    </r>
  </si>
  <si>
    <r>
      <t xml:space="preserve">davon Lademenge im </t>
    </r>
    <r>
      <rPr>
        <b/>
        <sz val="10"/>
        <rFont val="Calibri"/>
        <family val="2"/>
        <scheme val="major"/>
      </rPr>
      <t>Ausland</t>
    </r>
  </si>
  <si>
    <r>
      <t xml:space="preserve">Zwischenergebnis: Lademenge im </t>
    </r>
    <r>
      <rPr>
        <b/>
        <sz val="10"/>
        <rFont val="Calibri"/>
        <family val="2"/>
        <scheme val="major"/>
      </rPr>
      <t>Inland</t>
    </r>
  </si>
  <si>
    <r>
      <t xml:space="preserve">davon Lademenge an </t>
    </r>
    <r>
      <rPr>
        <b/>
        <sz val="10"/>
        <rFont val="Calibri"/>
        <family val="2"/>
        <scheme val="major"/>
      </rPr>
      <t>AC</t>
    </r>
    <r>
      <rPr>
        <sz val="10"/>
        <rFont val="Calibri"/>
        <family val="2"/>
        <scheme val="major"/>
      </rPr>
      <t>-Ladestationen</t>
    </r>
  </si>
  <si>
    <r>
      <t xml:space="preserve">davon Lademenge an </t>
    </r>
    <r>
      <rPr>
        <b/>
        <sz val="10"/>
        <rFont val="Calibri"/>
        <family val="2"/>
        <scheme val="major"/>
      </rPr>
      <t>DC</t>
    </r>
    <r>
      <rPr>
        <sz val="10"/>
        <rFont val="Calibri"/>
        <family val="2"/>
        <scheme val="major"/>
      </rPr>
      <t>-Ladestationen</t>
    </r>
  </si>
  <si>
    <r>
      <t xml:space="preserve">Zwischenergebnis: Lademenge an </t>
    </r>
    <r>
      <rPr>
        <b/>
        <sz val="10"/>
        <rFont val="Calibri"/>
        <family val="2"/>
        <scheme val="major"/>
      </rPr>
      <t>AC</t>
    </r>
    <r>
      <rPr>
        <sz val="10"/>
        <rFont val="Calibri"/>
        <family val="2"/>
        <scheme val="major"/>
      </rPr>
      <t>-Ladestationen</t>
    </r>
  </si>
  <si>
    <r>
      <t xml:space="preserve">davon im </t>
    </r>
    <r>
      <rPr>
        <b/>
        <sz val="10"/>
        <rFont val="Calibri"/>
        <family val="2"/>
        <scheme val="major"/>
      </rPr>
      <t>Ladenetz des Ladekartenanbieters</t>
    </r>
  </si>
  <si>
    <r>
      <t xml:space="preserve">davon im </t>
    </r>
    <r>
      <rPr>
        <b/>
        <sz val="10"/>
        <rFont val="Calibri"/>
        <family val="2"/>
        <scheme val="major"/>
      </rPr>
      <t>Ladenetz der Roamingpartner</t>
    </r>
    <r>
      <rPr>
        <sz val="10"/>
        <rFont val="Calibri"/>
        <family val="2"/>
        <scheme val="major"/>
      </rPr>
      <t xml:space="preserve"> des Ladekartenanbieters</t>
    </r>
  </si>
  <si>
    <r>
      <t xml:space="preserve">Zwischenergebnis: AC-Lademenge im </t>
    </r>
    <r>
      <rPr>
        <b/>
        <sz val="10"/>
        <rFont val="Calibri"/>
        <family val="2"/>
        <scheme val="major"/>
      </rPr>
      <t>Ladenetz des Ladekartenanbieters</t>
    </r>
  </si>
  <si>
    <r>
      <t xml:space="preserve">Zwischenergebnis: AC-Lademenge im </t>
    </r>
    <r>
      <rPr>
        <b/>
        <sz val="10"/>
        <rFont val="Calibri"/>
        <family val="2"/>
        <scheme val="major"/>
      </rPr>
      <t>Ladenetz der Roamingpartner</t>
    </r>
  </si>
  <si>
    <r>
      <t xml:space="preserve">Zwischenergebnis: Lademenge an </t>
    </r>
    <r>
      <rPr>
        <b/>
        <sz val="10"/>
        <rFont val="Calibri"/>
        <family val="2"/>
        <scheme val="major"/>
      </rPr>
      <t>DC</t>
    </r>
    <r>
      <rPr>
        <sz val="10"/>
        <rFont val="Calibri"/>
        <family val="2"/>
        <scheme val="major"/>
      </rPr>
      <t>-Ladestationen</t>
    </r>
  </si>
  <si>
    <r>
      <t xml:space="preserve">Zwischenergebnis: DC-Lademenge im </t>
    </r>
    <r>
      <rPr>
        <b/>
        <sz val="10"/>
        <rFont val="Calibri"/>
        <family val="2"/>
        <scheme val="major"/>
      </rPr>
      <t>Ladenetz des Ladekartenanbieters</t>
    </r>
  </si>
  <si>
    <r>
      <t xml:space="preserve">Zwischenergebnis: DC-Lademenge im </t>
    </r>
    <r>
      <rPr>
        <b/>
        <sz val="10"/>
        <rFont val="Calibri"/>
        <family val="2"/>
        <scheme val="major"/>
      </rPr>
      <t>Ladenetz der Roamingpartner</t>
    </r>
  </si>
  <si>
    <t>Für eine noch präzisere Rückmeldung bitten wir um die folgenden zusätzlichen Angaben:</t>
  </si>
  <si>
    <t>Derzeitige Situation</t>
  </si>
  <si>
    <t>Nutzen Sie bereits Ladekarten, und falls ja, von welchen Anbietern beziehen Sie diese?</t>
  </si>
  <si>
    <t>nicht wichtig</t>
  </si>
  <si>
    <t>Welche Faktoren beeinflussen Sie bei der Auswahl Ihrer E-Ladekarte?</t>
  </si>
  <si>
    <t>unwichtig</t>
  </si>
  <si>
    <t>Welche Erfahrungen haben Sie mit der bisherigen BBG-Rahmenvereinbarung gemacht?</t>
  </si>
  <si>
    <t>wichtig</t>
  </si>
  <si>
    <t>sehr wichtig</t>
  </si>
  <si>
    <t>Reporting und Verwaltung</t>
  </si>
  <si>
    <t>Spezielle Anforderungen, zusätzliche Informationen:</t>
  </si>
  <si>
    <r>
      <t xml:space="preserve">davon </t>
    </r>
    <r>
      <rPr>
        <b/>
        <sz val="11"/>
        <rFont val="Calibri"/>
        <family val="2"/>
      </rPr>
      <t xml:space="preserve">strombetriebene Elektrofahrzeuge </t>
    </r>
    <r>
      <rPr>
        <sz val="11"/>
        <rFont val="Calibri"/>
        <family val="2"/>
      </rPr>
      <t>(inklusive PHEV)</t>
    </r>
  </si>
  <si>
    <r>
      <t xml:space="preserve">Welche Ladeleistung benötigen Sie? 
</t>
    </r>
    <r>
      <rPr>
        <sz val="11"/>
        <rFont val="Calibri"/>
        <family val="2"/>
      </rPr>
      <t>(Mehrfachnennung möglich)</t>
    </r>
  </si>
  <si>
    <r>
      <t xml:space="preserve">Wo werden die Ladevorgänge außerhalb der eigenen Hauptladepunkte überwiegend stattfinden?
</t>
    </r>
    <r>
      <rPr>
        <sz val="11"/>
        <rFont val="Calibri"/>
        <family val="2"/>
      </rPr>
      <t>(Mehrfachnennung möglich)</t>
    </r>
  </si>
  <si>
    <t>schwere NFZ (N2 und N3) oder Omnibusse (M3)</t>
  </si>
  <si>
    <t>leichte NFZ (N1) oder Omnibusse (M2)</t>
  </si>
  <si>
    <t>PKW (M1)</t>
  </si>
  <si>
    <t>Falls kein Bedarf an Ladekarten besteht, bitte um eine kurze Begründung (DropDown)</t>
  </si>
  <si>
    <t>Wie sollte eine für Sie passende Tarifstruktur gestaltet sein? (DropDown)</t>
  </si>
  <si>
    <t>Wird eine Abrechnung nach kWh oder Zeit bevorzugt? (DropDown)</t>
  </si>
  <si>
    <t>Wie wichtig ist Ihnen eine kombinierte Tank und Ladekarte? (DropDown)</t>
  </si>
  <si>
    <t>Wie wichtig ist Ihnen eine Plug &amp; Charge Lösung? (DropDown)</t>
  </si>
  <si>
    <r>
      <t xml:space="preserve">Welche zusätzlichen Informationen sollte das </t>
    </r>
    <r>
      <rPr>
        <b/>
        <sz val="10"/>
        <rFont val="Calibri"/>
        <family val="2"/>
      </rPr>
      <t>Reporting</t>
    </r>
    <r>
      <rPr>
        <sz val="10"/>
        <rFont val="Calibri"/>
        <family val="2"/>
      </rPr>
      <t xml:space="preserve"> neben den aufgeführten noch umfassen?
• Kartennummer/Kennzeichen
• Details zum genutzten Ladepunkt (Bezeichnung, Adresse) inkl. Informationen zum jew. Ladevorgang, insbes.
  • Art der Nutzung: eigenes oder fremdes Ladenetz (Roaming)
  • Ladeleistung (AC/DC, kW)
  • Anzahl der Einheiten 
  • Preis pro Einheit
  • Gesamtpreis</t>
    </r>
  </si>
  <si>
    <r>
      <t xml:space="preserve">Welche zusätzlichen Informationen sollte die </t>
    </r>
    <r>
      <rPr>
        <b/>
        <sz val="10"/>
        <rFont val="Calibri"/>
        <family val="2"/>
      </rPr>
      <t>Onlinelösung zur Echtzeit Lokalisierung von Ladepunkten</t>
    </r>
    <r>
      <rPr>
        <sz val="10"/>
        <rFont val="Calibri"/>
        <family val="2"/>
      </rPr>
      <t xml:space="preserve"> neben den aufgeführten noch umfassen?
• Benennung des Ladepunktes
• Adresse
• Ladepunkt Frei/besetzt
• Eigenes Netz/Roaming
• kW
• Steckertyp</t>
    </r>
  </si>
  <si>
    <r>
      <t xml:space="preserve">Welche Anforderungen sollte eine </t>
    </r>
    <r>
      <rPr>
        <b/>
        <sz val="10"/>
        <rFont val="Calibri"/>
        <family val="2"/>
      </rPr>
      <t>Onlinelösung zur Verwaltung der Ladekarte</t>
    </r>
    <r>
      <rPr>
        <sz val="10"/>
        <rFont val="Calibri"/>
        <family val="2"/>
      </rPr>
      <t xml:space="preserve"> idealerweise erfüllen?</t>
    </r>
  </si>
  <si>
    <r>
      <t xml:space="preserve">Um eine bedarfsgerechte und zukunftsorientierte Ausschreibung umzusetzen, bitten wir Sie, möglichst detaillierte Angaben zu Ihrem Ladeverhalten sowie zu Ihren Anforderungen an Tarifmodelle und Ladekarten zu machen. Je präziser Ihre Rückmeldungen sind, desto besser können wir passende Lösungen für Ihren konkreten Bedarf berücksichtigen – insbesondere im Hinblick auf Nutzungsverhalten, bevorzugte Abrechnungsmodelle und technische Anforderungen.
In diesem Zusammenhang bitten wir Sie um Mitteilung zu den benötigten Ladekarten für die nächsten </t>
    </r>
    <r>
      <rPr>
        <b/>
        <sz val="10"/>
        <rFont val="Calibri"/>
        <family val="2"/>
        <scheme val="major"/>
      </rPr>
      <t>fünf Jahre</t>
    </r>
    <r>
      <rPr>
        <sz val="10"/>
        <rFont val="Calibri"/>
        <family val="2"/>
        <scheme val="major"/>
      </rPr>
      <t>.</t>
    </r>
  </si>
  <si>
    <t>geschätzte Lademenge Ihres gesamten Elektrofahrzeug-Fuhrparks pro Jahr [kWh]</t>
  </si>
  <si>
    <r>
      <t xml:space="preserve">geschätzter Anteil an </t>
    </r>
    <r>
      <rPr>
        <b/>
        <sz val="11"/>
        <rFont val="Calibri"/>
        <family val="2"/>
      </rPr>
      <t>strombetriebenen</t>
    </r>
    <r>
      <rPr>
        <sz val="11"/>
        <rFont val="Calibri"/>
        <family val="2"/>
      </rPr>
      <t xml:space="preserve"> Fahrzeugen in 5 Jahren</t>
    </r>
  </si>
  <si>
    <t>Soll die Ladekarte auch für Zusatzleistungen genutzt werden können (z. B. Autowäsche, Kfz-Zubehör etc.)? 
Wenn ja, welche Leistungen sind gewünscht?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</si>
</sst>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
    <numFmt numFmtId="165" formatCode="General\ &quot;kWh&quot;"/>
    <numFmt numFmtId="166" formatCode="General\ &quot;%&quot;"/>
    <numFmt numFmtId="167" formatCode="_-* #,##0_-;\-* #,##0_-;_-* &quot;-&quot;??_-;_-@_-"/>
  </numFmts>
  <fonts count="35"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sz val="10"/>
      <name val="Arial"/>
      <family val="2"/>
    </font>
    <font>
      <u/>
      <sz val="10"/>
      <color indexed="12"/>
      <name val="MS Sans Serif"/>
      <family val="2"/>
    </font>
    <font>
      <sz val="10"/>
      <color theme="1"/>
      <name val="Calibri"/>
      <family val="2"/>
      <scheme val="minor"/>
    </font>
    <font>
      <u/>
      <sz val="10"/>
      <color theme="10"/>
      <name val="Calibri"/>
      <family val="2"/>
      <scheme val="minor"/>
    </font>
    <font>
      <b/>
      <sz val="11"/>
      <name val="Calibri"/>
      <family val="2"/>
    </font>
    <font>
      <sz val="11"/>
      <name val="Calibri"/>
      <family val="2"/>
    </font>
    <font>
      <b/>
      <i/>
      <sz val="18"/>
      <name val="Calibri"/>
      <family val="2"/>
    </font>
    <font>
      <sz val="8"/>
      <name val="Calibri"/>
      <family val="2"/>
      <scheme val="minor"/>
    </font>
    <font>
      <b/>
      <sz val="16"/>
      <name val="Calibri"/>
      <family val="2"/>
    </font>
    <font>
      <b/>
      <sz val="12"/>
      <name val="Calibri"/>
      <family val="2"/>
    </font>
    <font>
      <b/>
      <sz val="12"/>
      <name val="Calibri"/>
      <family val="2"/>
      <scheme val="major"/>
    </font>
    <font>
      <sz val="9"/>
      <color indexed="81"/>
      <name val="Calibri"/>
      <family val="2"/>
      <scheme val="minor"/>
    </font>
    <font>
      <b/>
      <sz val="9"/>
      <color indexed="81"/>
      <name val="Calibri"/>
      <family val="2"/>
      <scheme val="minor"/>
    </font>
    <font>
      <sz val="8"/>
      <color rgb="FF000000"/>
      <name val="Segoe UI"/>
      <family val="2"/>
    </font>
    <font>
      <sz val="10"/>
      <name val="Calibri"/>
      <family val="2"/>
    </font>
    <font>
      <b/>
      <sz val="10"/>
      <name val="Calibri"/>
      <family val="2"/>
    </font>
  </fonts>
  <fills count="16">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79998168889431442"/>
        <bgColor indexed="64"/>
      </patternFill>
    </fill>
    <fill>
      <gradientFill degree="180">
        <stop position="0">
          <color theme="9" tint="0.80001220740379042"/>
        </stop>
        <stop position="1">
          <color theme="9" tint="0.59999389629810485"/>
        </stop>
      </gradientFill>
    </fill>
    <fill>
      <patternFill patternType="solid">
        <fgColor theme="4" tint="0.79998168889431442"/>
        <bgColor auto="1"/>
      </patternFill>
    </fill>
    <fill>
      <patternFill patternType="solid">
        <fgColor theme="0"/>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21">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19" fillId="0" borderId="0"/>
    <xf numFmtId="0" fontId="20" fillId="0" borderId="0" applyNumberFormat="0" applyFill="0" applyBorder="0" applyAlignment="0" applyProtection="0"/>
    <xf numFmtId="0" fontId="1" fillId="0" borderId="0"/>
    <xf numFmtId="43" fontId="21" fillId="0" borderId="0" applyFont="0" applyFill="0" applyBorder="0" applyAlignment="0" applyProtection="0"/>
    <xf numFmtId="0" fontId="22" fillId="0" borderId="0" applyNumberFormat="0" applyFill="0" applyBorder="0" applyAlignment="0" applyProtection="0">
      <alignment vertical="top"/>
    </xf>
    <xf numFmtId="43" fontId="19" fillId="0" borderId="0" applyFont="0" applyFill="0" applyBorder="0" applyAlignment="0" applyProtection="0"/>
    <xf numFmtId="0" fontId="21" fillId="0" borderId="0">
      <alignment vertical="top"/>
    </xf>
  </cellStyleXfs>
  <cellXfs count="159">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164" fontId="12" fillId="7" borderId="14" xfId="0" applyNumberFormat="1" applyFont="1" applyFill="1" applyBorder="1">
      <alignment vertical="top"/>
    </xf>
    <xf numFmtId="0" fontId="13" fillId="7" borderId="16"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7" fillId="9" borderId="4" xfId="0" applyFont="1" applyFill="1" applyBorder="1" applyAlignment="1">
      <alignment horizontal="center" vertical="center" wrapText="1"/>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49" fontId="13" fillId="0" borderId="0" xfId="0" applyNumberFormat="1" applyFont="1">
      <alignment vertical="top"/>
    </xf>
    <xf numFmtId="0" fontId="24" fillId="8" borderId="7" xfId="14" applyFont="1" applyFill="1" applyBorder="1" applyAlignment="1" applyProtection="1">
      <alignment horizontal="center" vertical="center" wrapText="1"/>
      <protection locked="0"/>
    </xf>
    <xf numFmtId="10" fontId="24" fillId="12" borderId="7" xfId="19" applyNumberFormat="1" applyFont="1" applyFill="1" applyBorder="1" applyAlignment="1" applyProtection="1">
      <alignment horizontal="center" vertical="center"/>
    </xf>
    <xf numFmtId="0" fontId="21" fillId="13" borderId="7" xfId="20" applyFill="1" applyBorder="1" applyAlignment="1">
      <alignment horizontal="center" vertical="center"/>
    </xf>
    <xf numFmtId="166" fontId="23" fillId="8" borderId="7" xfId="14" applyNumberFormat="1" applyFont="1" applyFill="1" applyBorder="1" applyAlignment="1" applyProtection="1">
      <alignment horizontal="center" vertical="center" wrapText="1"/>
      <protection locked="0"/>
    </xf>
    <xf numFmtId="0" fontId="12" fillId="14" borderId="4" xfId="0" applyFont="1" applyFill="1" applyBorder="1" applyAlignment="1">
      <alignment horizontal="center" vertical="center"/>
    </xf>
    <xf numFmtId="0" fontId="14" fillId="8" borderId="7" xfId="0" applyFont="1" applyFill="1" applyBorder="1" applyAlignment="1" applyProtection="1">
      <alignment horizontal="left" vertical="center" wrapText="1"/>
      <protection locked="0"/>
    </xf>
    <xf numFmtId="0" fontId="12" fillId="8" borderId="7" xfId="0" applyFont="1" applyFill="1" applyBorder="1" applyAlignment="1" applyProtection="1">
      <alignment vertical="center"/>
      <protection locked="0"/>
    </xf>
    <xf numFmtId="0" fontId="16" fillId="0" borderId="0" xfId="8" applyNumberFormat="1" applyFont="1" applyFill="1" applyAlignment="1" applyProtection="1">
      <alignment horizontal="left" vertical="center"/>
    </xf>
    <xf numFmtId="0" fontId="15" fillId="0" borderId="0" xfId="8" applyNumberFormat="1" applyFont="1" applyFill="1" applyAlignment="1" applyProtection="1">
      <alignment vertical="center"/>
    </xf>
    <xf numFmtId="0" fontId="15" fillId="0" borderId="0" xfId="8" applyNumberFormat="1" applyFont="1" applyFill="1" applyAlignment="1" applyProtection="1">
      <alignment horizontal="left" vertical="center"/>
    </xf>
    <xf numFmtId="167" fontId="24" fillId="8" borderId="7" xfId="17" applyNumberFormat="1" applyFont="1" applyFill="1" applyBorder="1" applyAlignment="1" applyProtection="1">
      <alignment horizontal="center" vertical="center"/>
      <protection locked="0"/>
    </xf>
    <xf numFmtId="167" fontId="24" fillId="8" borderId="9" xfId="17" applyNumberFormat="1" applyFont="1" applyFill="1" applyBorder="1" applyAlignment="1" applyProtection="1">
      <alignment horizontal="center" vertical="center"/>
      <protection locked="0"/>
    </xf>
    <xf numFmtId="10" fontId="24" fillId="8" borderId="7" xfId="19" applyNumberFormat="1" applyFont="1" applyFill="1" applyBorder="1" applyAlignment="1" applyProtection="1">
      <alignment vertical="center"/>
      <protection locked="0"/>
    </xf>
    <xf numFmtId="0" fontId="12" fillId="0" borderId="0" xfId="0" applyFont="1" applyAlignment="1">
      <alignment vertical="center"/>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left" vertical="center" wrapText="1"/>
    </xf>
    <xf numFmtId="0" fontId="18" fillId="0" borderId="0" xfId="0" applyFont="1" applyAlignment="1">
      <alignment horizontal="left" vertical="center"/>
    </xf>
    <xf numFmtId="0" fontId="0" fillId="0" borderId="17" xfId="0" applyBorder="1" applyAlignment="1">
      <alignment vertical="center"/>
    </xf>
    <xf numFmtId="0" fontId="12" fillId="0" borderId="7" xfId="0" applyFont="1" applyBorder="1" applyAlignment="1">
      <alignment vertical="center"/>
    </xf>
    <xf numFmtId="166" fontId="23" fillId="12" borderId="7" xfId="14" applyNumberFormat="1" applyFont="1" applyFill="1" applyBorder="1" applyAlignment="1">
      <alignment horizontal="center" vertical="center" wrapText="1"/>
    </xf>
    <xf numFmtId="165" fontId="23" fillId="11" borderId="7" xfId="14" applyNumberFormat="1" applyFont="1" applyFill="1" applyBorder="1" applyAlignment="1">
      <alignment horizontal="center" vertical="center" wrapText="1"/>
    </xf>
    <xf numFmtId="0" fontId="12" fillId="0" borderId="7" xfId="0" applyFont="1" applyBorder="1" applyAlignment="1">
      <alignment horizontal="right" vertical="center"/>
    </xf>
    <xf numFmtId="0" fontId="24" fillId="0" borderId="0" xfId="14" applyFont="1" applyAlignment="1">
      <alignment horizontal="center" vertical="center" wrapText="1"/>
    </xf>
    <xf numFmtId="0" fontId="12" fillId="0" borderId="16" xfId="0" applyFont="1" applyBorder="1" applyAlignment="1">
      <alignment vertical="center"/>
    </xf>
    <xf numFmtId="0" fontId="12" fillId="0" borderId="15" xfId="0" applyFont="1" applyBorder="1" applyAlignment="1">
      <alignment vertical="center"/>
    </xf>
    <xf numFmtId="0" fontId="12" fillId="0" borderId="14" xfId="0" applyFont="1" applyBorder="1" applyAlignment="1">
      <alignment vertical="center"/>
    </xf>
    <xf numFmtId="165" fontId="28" fillId="8" borderId="7" xfId="14" applyNumberFormat="1" applyFont="1" applyFill="1" applyBorder="1" applyAlignment="1" applyProtection="1">
      <alignment vertical="center" wrapText="1"/>
      <protection locked="0"/>
    </xf>
    <xf numFmtId="0" fontId="12" fillId="0" borderId="13" xfId="0" applyFont="1" applyBorder="1" applyAlignment="1">
      <alignment vertical="center"/>
    </xf>
    <xf numFmtId="0" fontId="12" fillId="0" borderId="12" xfId="0" applyFont="1" applyBorder="1" applyAlignment="1">
      <alignment horizontal="left" vertical="center"/>
    </xf>
    <xf numFmtId="0" fontId="12" fillId="9" borderId="7" xfId="0" applyFont="1" applyFill="1" applyBorder="1" applyAlignment="1">
      <alignment horizontal="right" vertical="center" wrapText="1"/>
    </xf>
    <xf numFmtId="0" fontId="12" fillId="9" borderId="7" xfId="0" applyFont="1" applyFill="1" applyBorder="1" applyAlignment="1">
      <alignment horizontal="left" vertical="center" wrapText="1"/>
    </xf>
    <xf numFmtId="165" fontId="23" fillId="11" borderId="7" xfId="14" applyNumberFormat="1" applyFont="1" applyFill="1" applyBorder="1" applyAlignment="1">
      <alignment vertical="center" wrapText="1"/>
    </xf>
    <xf numFmtId="0" fontId="12" fillId="15" borderId="7" xfId="0" applyFont="1" applyFill="1" applyBorder="1" applyAlignment="1">
      <alignment horizontal="right" vertical="center" wrapText="1"/>
    </xf>
    <xf numFmtId="0" fontId="12" fillId="15" borderId="7" xfId="0" applyFont="1" applyFill="1" applyBorder="1" applyAlignment="1">
      <alignment horizontal="left" vertical="center" wrapText="1"/>
    </xf>
    <xf numFmtId="0" fontId="12" fillId="0" borderId="11" xfId="0" applyFont="1" applyBorder="1" applyAlignment="1">
      <alignment vertical="center"/>
    </xf>
    <xf numFmtId="0" fontId="12" fillId="0" borderId="1" xfId="0" applyFont="1" applyBorder="1" applyAlignment="1">
      <alignment horizontal="right" vertical="center"/>
    </xf>
    <xf numFmtId="0" fontId="12" fillId="0" borderId="10" xfId="0" applyFont="1" applyBorder="1" applyAlignment="1">
      <alignment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7" borderId="7"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5" xfId="0" quotePrefix="1" applyFont="1" applyBorder="1" applyAlignment="1">
      <alignment horizontal="center" vertical="center"/>
    </xf>
    <xf numFmtId="0" fontId="22" fillId="0" borderId="5" xfId="18" applyBorder="1" applyAlignment="1">
      <alignment horizontal="center" vertical="center"/>
    </xf>
    <xf numFmtId="14" fontId="13" fillId="0" borderId="5" xfId="0" applyNumberFormat="1" applyFont="1" applyBorder="1" applyAlignment="1">
      <alignment horizontal="center" vertical="center"/>
    </xf>
    <xf numFmtId="14" fontId="13"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24" fillId="8" borderId="7" xfId="14" applyFont="1" applyFill="1" applyBorder="1" applyAlignment="1" applyProtection="1">
      <alignment horizontal="center" vertical="center" wrapText="1"/>
      <protection locked="0"/>
    </xf>
    <xf numFmtId="0" fontId="18" fillId="0" borderId="0" xfId="0" applyFont="1" applyAlignment="1">
      <alignment horizontal="left" vertical="center" wrapText="1"/>
    </xf>
    <xf numFmtId="0" fontId="33" fillId="9" borderId="7" xfId="14" applyFont="1" applyFill="1" applyBorder="1" applyAlignment="1">
      <alignment horizontal="right" vertical="center" wrapText="1"/>
    </xf>
    <xf numFmtId="0" fontId="33" fillId="9" borderId="7" xfId="14" applyFont="1" applyFill="1" applyBorder="1" applyAlignment="1">
      <alignment horizontal="left" vertical="center" wrapText="1"/>
    </xf>
    <xf numFmtId="0" fontId="27" fillId="9" borderId="7" xfId="0" applyFont="1" applyFill="1" applyBorder="1" applyAlignment="1">
      <alignment horizontal="center" vertical="center"/>
    </xf>
    <xf numFmtId="0" fontId="15" fillId="0" borderId="0" xfId="8" applyNumberFormat="1" applyFont="1" applyFill="1" applyAlignment="1" applyProtection="1">
      <alignment horizontal="left" vertical="center"/>
    </xf>
    <xf numFmtId="0" fontId="24" fillId="7" borderId="7" xfId="14" applyFont="1" applyFill="1" applyBorder="1" applyAlignment="1">
      <alignment horizontal="center" vertical="center" wrapText="1"/>
    </xf>
    <xf numFmtId="167" fontId="24" fillId="8" borderId="7" xfId="17" applyNumberFormat="1" applyFont="1" applyFill="1" applyBorder="1" applyAlignment="1" applyProtection="1">
      <alignment horizontal="center" vertical="center"/>
      <protection locked="0"/>
    </xf>
    <xf numFmtId="0" fontId="24" fillId="9" borderId="7" xfId="14" applyFont="1" applyFill="1" applyBorder="1" applyAlignment="1">
      <alignment horizontal="center" vertical="center" wrapText="1"/>
    </xf>
    <xf numFmtId="167" fontId="24" fillId="8" borderId="9" xfId="17" applyNumberFormat="1" applyFont="1" applyFill="1" applyBorder="1" applyAlignment="1" applyProtection="1">
      <alignment horizontal="center" vertical="center"/>
      <protection locked="0"/>
    </xf>
    <xf numFmtId="167" fontId="24" fillId="8" borderId="6" xfId="17" applyNumberFormat="1" applyFont="1" applyFill="1" applyBorder="1" applyAlignment="1" applyProtection="1">
      <alignment horizontal="center" vertical="center"/>
      <protection locked="0"/>
    </xf>
    <xf numFmtId="0" fontId="24" fillId="7" borderId="16" xfId="14" applyFont="1" applyFill="1" applyBorder="1" applyAlignment="1">
      <alignment horizontal="center" vertical="center" wrapText="1"/>
    </xf>
    <xf numFmtId="0" fontId="24" fillId="7" borderId="15" xfId="14" applyFont="1" applyFill="1" applyBorder="1" applyAlignment="1">
      <alignment horizontal="center" vertical="center" wrapText="1"/>
    </xf>
    <xf numFmtId="0" fontId="24" fillId="7" borderId="14" xfId="14" applyFont="1" applyFill="1" applyBorder="1" applyAlignment="1">
      <alignment horizontal="center" vertical="center" wrapText="1"/>
    </xf>
    <xf numFmtId="0" fontId="24" fillId="7" borderId="11" xfId="14" applyFont="1" applyFill="1" applyBorder="1" applyAlignment="1">
      <alignment horizontal="center" vertical="center" wrapText="1"/>
    </xf>
    <xf numFmtId="0" fontId="24" fillId="7" borderId="1" xfId="14" applyFont="1" applyFill="1" applyBorder="1" applyAlignment="1">
      <alignment horizontal="center" vertical="center" wrapText="1"/>
    </xf>
    <xf numFmtId="0" fontId="24" fillId="7" borderId="10" xfId="14" applyFont="1" applyFill="1" applyBorder="1" applyAlignment="1">
      <alignment horizontal="center" vertical="center" wrapText="1"/>
    </xf>
    <xf numFmtId="0" fontId="24" fillId="7" borderId="9" xfId="14" applyFont="1" applyFill="1" applyBorder="1" applyAlignment="1">
      <alignment horizontal="center" vertical="center" wrapText="1"/>
    </xf>
    <xf numFmtId="0" fontId="24" fillId="7" borderId="6" xfId="14" applyFont="1" applyFill="1" applyBorder="1" applyAlignment="1">
      <alignment horizontal="center" vertical="center" wrapText="1"/>
    </xf>
    <xf numFmtId="0" fontId="25" fillId="10" borderId="7" xfId="0" applyFont="1" applyFill="1" applyBorder="1" applyAlignment="1">
      <alignment horizontal="center" vertical="center"/>
    </xf>
    <xf numFmtId="0" fontId="23" fillId="9" borderId="7" xfId="14" applyFont="1" applyFill="1" applyBorder="1" applyAlignment="1">
      <alignment horizontal="right" vertical="center" wrapText="1"/>
    </xf>
    <xf numFmtId="0" fontId="24" fillId="9" borderId="7" xfId="14" applyFont="1" applyFill="1" applyBorder="1" applyAlignment="1">
      <alignment horizontal="right" vertical="center" wrapText="1"/>
    </xf>
    <xf numFmtId="0" fontId="23" fillId="7" borderId="5" xfId="14" applyFont="1" applyFill="1" applyBorder="1" applyAlignment="1">
      <alignment horizontal="center" vertical="center" wrapText="1"/>
    </xf>
    <xf numFmtId="0" fontId="23" fillId="7" borderId="4" xfId="14" applyFont="1" applyFill="1" applyBorder="1" applyAlignment="1">
      <alignment horizontal="center" vertical="center" wrapText="1"/>
    </xf>
    <xf numFmtId="0" fontId="23" fillId="7" borderId="3" xfId="14" applyFont="1" applyFill="1" applyBorder="1" applyAlignment="1">
      <alignment horizontal="center" vertical="center" wrapText="1"/>
    </xf>
    <xf numFmtId="0" fontId="12" fillId="15" borderId="5" xfId="0" applyFont="1" applyFill="1" applyBorder="1" applyAlignment="1">
      <alignment horizontal="right" vertical="center"/>
    </xf>
    <xf numFmtId="0" fontId="12" fillId="15" borderId="4" xfId="0" applyFont="1" applyFill="1" applyBorder="1" applyAlignment="1">
      <alignment horizontal="right" vertical="center"/>
    </xf>
    <xf numFmtId="0" fontId="12" fillId="15" borderId="7" xfId="0" applyFont="1" applyFill="1" applyBorder="1" applyAlignment="1">
      <alignment horizontal="right" vertical="center"/>
    </xf>
    <xf numFmtId="0" fontId="29" fillId="9" borderId="5" xfId="0" applyFont="1" applyFill="1" applyBorder="1" applyAlignment="1">
      <alignment horizontal="right" vertical="center"/>
    </xf>
    <xf numFmtId="0" fontId="29" fillId="9" borderId="4" xfId="0" applyFont="1" applyFill="1" applyBorder="1" applyAlignment="1">
      <alignment horizontal="right" vertical="center"/>
    </xf>
    <xf numFmtId="0" fontId="29" fillId="9" borderId="3" xfId="0" applyFont="1" applyFill="1" applyBorder="1" applyAlignment="1">
      <alignment horizontal="right" vertical="center"/>
    </xf>
    <xf numFmtId="0" fontId="0" fillId="9" borderId="7" xfId="0" applyFill="1" applyBorder="1" applyAlignment="1">
      <alignment horizontal="left" vertical="center"/>
    </xf>
    <xf numFmtId="0" fontId="12" fillId="9" borderId="7" xfId="0" applyFont="1" applyFill="1" applyBorder="1" applyAlignment="1">
      <alignment horizontal="left" vertical="center"/>
    </xf>
    <xf numFmtId="0" fontId="12" fillId="8" borderId="5" xfId="0" applyFont="1" applyFill="1" applyBorder="1" applyAlignment="1" applyProtection="1">
      <alignment horizontal="left" vertical="center" wrapText="1"/>
      <protection locked="0"/>
    </xf>
    <xf numFmtId="0" fontId="12" fillId="8" borderId="4" xfId="0" applyFont="1" applyFill="1" applyBorder="1" applyAlignment="1" applyProtection="1">
      <alignment horizontal="left" vertical="center" wrapText="1"/>
      <protection locked="0"/>
    </xf>
    <xf numFmtId="0" fontId="12" fillId="8" borderId="3" xfId="0" applyFont="1" applyFill="1" applyBorder="1" applyAlignment="1" applyProtection="1">
      <alignment horizontal="left" vertical="center" wrapText="1"/>
      <protection locked="0"/>
    </xf>
    <xf numFmtId="0" fontId="16" fillId="0" borderId="0" xfId="8" applyNumberFormat="1" applyFont="1" applyFill="1" applyAlignment="1" applyProtection="1">
      <alignment horizontal="left" vertical="center"/>
    </xf>
    <xf numFmtId="0" fontId="24" fillId="9" borderId="5" xfId="14" applyFont="1" applyFill="1" applyBorder="1" applyAlignment="1">
      <alignment horizontal="center" vertical="center" wrapText="1"/>
    </xf>
    <xf numFmtId="0" fontId="24" fillId="9" borderId="4" xfId="14" applyFont="1" applyFill="1" applyBorder="1" applyAlignment="1">
      <alignment horizontal="center" vertical="center" wrapText="1"/>
    </xf>
    <xf numFmtId="0" fontId="24" fillId="9" borderId="3" xfId="14" applyFont="1" applyFill="1" applyBorder="1" applyAlignment="1">
      <alignment horizontal="center" vertical="center" wrapText="1"/>
    </xf>
    <xf numFmtId="0" fontId="23" fillId="9" borderId="16" xfId="14" applyFont="1" applyFill="1" applyBorder="1" applyAlignment="1">
      <alignment horizontal="right" vertical="center" wrapText="1"/>
    </xf>
    <xf numFmtId="0" fontId="23" fillId="9" borderId="15" xfId="14" applyFont="1" applyFill="1" applyBorder="1" applyAlignment="1">
      <alignment horizontal="right" vertical="center" wrapText="1"/>
    </xf>
    <xf numFmtId="0" fontId="23" fillId="9" borderId="14" xfId="14" applyFont="1" applyFill="1" applyBorder="1" applyAlignment="1">
      <alignment horizontal="right" vertical="center" wrapText="1"/>
    </xf>
    <xf numFmtId="0" fontId="23" fillId="9" borderId="11" xfId="14" applyFont="1" applyFill="1" applyBorder="1" applyAlignment="1">
      <alignment horizontal="right" vertical="center" wrapText="1"/>
    </xf>
    <xf numFmtId="0" fontId="23" fillId="9" borderId="1" xfId="14" applyFont="1" applyFill="1" applyBorder="1" applyAlignment="1">
      <alignment horizontal="right" vertical="center" wrapText="1"/>
    </xf>
    <xf numFmtId="0" fontId="23" fillId="9" borderId="10" xfId="14" applyFont="1" applyFill="1" applyBorder="1" applyAlignment="1">
      <alignment horizontal="right" vertical="center" wrapText="1"/>
    </xf>
    <xf numFmtId="0" fontId="12" fillId="8" borderId="7" xfId="0" applyFont="1" applyFill="1" applyBorder="1" applyAlignment="1" applyProtection="1">
      <alignment horizontal="center" vertical="center"/>
      <protection locked="0"/>
    </xf>
  </cellXfs>
  <cellStyles count="21">
    <cellStyle name="Akzent 1" xfId="12" xr:uid="{E1312969-786F-4104-A63F-95B47B4A2618}"/>
    <cellStyle name="Akzent 2" xfId="11" xr:uid="{4C32FB0E-62B7-4352-B986-C83B20044CFC}"/>
    <cellStyle name="Ergebnis" xfId="10" builtinId="25" customBuiltin="1"/>
    <cellStyle name="Gut" xfId="5" builtinId="26" customBuiltin="1"/>
    <cellStyle name="Komma" xfId="17" builtinId="3"/>
    <cellStyle name="Komma 2" xfId="19" xr:uid="{47C22696-19B1-4B9D-B17B-9E2DFBE741F0}"/>
    <cellStyle name="Link" xfId="18"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2 2 2" xfId="20" xr:uid="{26F20C72-36B2-4E5B-8908-97A5DA36B600}"/>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Scroll" dx="31" fmlaLink="$B$29" horiz="1" max="100" page="10" val="50"/>
</file>

<file path=xl/ctrlProps/ctrlProp2.xml><?xml version="1.0" encoding="utf-8"?>
<formControlPr xmlns="http://schemas.microsoft.com/office/spreadsheetml/2009/9/main" objectType="Scroll" dx="31" fmlaLink="$B$34" horiz="1" max="100" page="10" val="50"/>
</file>

<file path=xl/ctrlProps/ctrlProp3.xml><?xml version="1.0" encoding="utf-8"?>
<formControlPr xmlns="http://schemas.microsoft.com/office/spreadsheetml/2009/9/main" objectType="Scroll" dx="31" fmlaLink="$B$39" horiz="1" max="100" page="10" val="50"/>
</file>

<file path=xl/ctrlProps/ctrlProp4.xml><?xml version="1.0" encoding="utf-8"?>
<formControlPr xmlns="http://schemas.microsoft.com/office/spreadsheetml/2009/9/main" objectType="Scroll" dx="31" fmlaLink="$B$44" horiz="1" max="100" page="10" val="50"/>
</file>

<file path=xl/ctrlProps/ctrlProp5.xml><?xml version="1.0" encoding="utf-8"?>
<formControlPr xmlns="http://schemas.microsoft.com/office/spreadsheetml/2009/9/main" objectType="Scroll" dx="31" fmlaLink="$B$51" horiz="1" max="100" page="10" val="50"/>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Scroll" dx="31" fmlaLink="$B$51" horiz="1" max="100" page="10" val="50"/>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0</xdr:colOff>
          <xdr:row>29</xdr:row>
          <xdr:rowOff>0</xdr:rowOff>
        </xdr:to>
        <xdr:sp macro="" textlink="">
          <xdr:nvSpPr>
            <xdr:cNvPr id="10270" name="Scroll Bar 30" hidden="1">
              <a:extLst>
                <a:ext uri="{63B3BB69-23CF-44E3-9099-C40C66FF867C}">
                  <a14:compatExt spid="_x0000_s10270"/>
                </a:ext>
                <a:ext uri="{FF2B5EF4-FFF2-40B4-BE49-F238E27FC236}">
                  <a16:creationId xmlns:a16="http://schemas.microsoft.com/office/drawing/2014/main" id="{00000000-0008-0000-0300-00001E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158750</xdr:rowOff>
        </xdr:from>
        <xdr:to>
          <xdr:col>3</xdr:col>
          <xdr:colOff>0</xdr:colOff>
          <xdr:row>34</xdr:row>
          <xdr:rowOff>6350</xdr:rowOff>
        </xdr:to>
        <xdr:sp macro="" textlink="">
          <xdr:nvSpPr>
            <xdr:cNvPr id="10272" name="Scroll Bar 32" hidden="1">
              <a:extLst>
                <a:ext uri="{63B3BB69-23CF-44E3-9099-C40C66FF867C}">
                  <a14:compatExt spid="_x0000_s10272"/>
                </a:ext>
                <a:ext uri="{FF2B5EF4-FFF2-40B4-BE49-F238E27FC236}">
                  <a16:creationId xmlns:a16="http://schemas.microsoft.com/office/drawing/2014/main" id="{00000000-0008-0000-0300-000020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12700</xdr:rowOff>
        </xdr:to>
        <xdr:sp macro="" textlink="">
          <xdr:nvSpPr>
            <xdr:cNvPr id="10273" name="Scroll Bar 33"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0</xdr:colOff>
          <xdr:row>44</xdr:row>
          <xdr:rowOff>0</xdr:rowOff>
        </xdr:to>
        <xdr:sp macro="" textlink="">
          <xdr:nvSpPr>
            <xdr:cNvPr id="10274" name="Scroll Bar 34" hidden="1">
              <a:extLst>
                <a:ext uri="{63B3BB69-23CF-44E3-9099-C40C66FF867C}">
                  <a14:compatExt spid="_x0000_s10274"/>
                </a:ext>
                <a:ext uri="{FF2B5EF4-FFF2-40B4-BE49-F238E27FC236}">
                  <a16:creationId xmlns:a16="http://schemas.microsoft.com/office/drawing/2014/main" id="{00000000-0008-0000-0300-000022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3</xdr:col>
          <xdr:colOff>0</xdr:colOff>
          <xdr:row>51</xdr:row>
          <xdr:rowOff>0</xdr:rowOff>
        </xdr:to>
        <xdr:sp macro="" textlink="">
          <xdr:nvSpPr>
            <xdr:cNvPr id="10275" name="Scroll Bar 35"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50800</xdr:rowOff>
        </xdr:from>
        <xdr:to>
          <xdr:col>4</xdr:col>
          <xdr:colOff>1155700</xdr:colOff>
          <xdr:row>18</xdr:row>
          <xdr:rowOff>279400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örtlich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266700</xdr:rowOff>
        </xdr:from>
        <xdr:to>
          <xdr:col>4</xdr:col>
          <xdr:colOff>1155700</xdr:colOff>
          <xdr:row>18</xdr:row>
          <xdr:rowOff>495300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regional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482600</xdr:rowOff>
        </xdr:from>
        <xdr:to>
          <xdr:col>4</xdr:col>
          <xdr:colOff>1168400</xdr:colOff>
          <xdr:row>18</xdr:row>
          <xdr:rowOff>711200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österreichweit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3</xdr:col>
          <xdr:colOff>0</xdr:colOff>
          <xdr:row>51</xdr:row>
          <xdr:rowOff>0</xdr:rowOff>
        </xdr:to>
        <xdr:sp macro="" textlink="">
          <xdr:nvSpPr>
            <xdr:cNvPr id="10298" name="Scroll Bar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25400</xdr:rowOff>
        </xdr:from>
        <xdr:to>
          <xdr:col>4</xdr:col>
          <xdr:colOff>1524000</xdr:colOff>
          <xdr:row>19</xdr:row>
          <xdr:rowOff>254000</xdr:rowOff>
        </xdr:to>
        <xdr:sp macro="" textlink="">
          <xdr:nvSpPr>
            <xdr:cNvPr id="27658" name="Check Box 1034" hidden="1">
              <a:extLst>
                <a:ext uri="{63B3BB69-23CF-44E3-9099-C40C66FF867C}">
                  <a14:compatExt spid="_x0000_s27658"/>
                </a:ext>
                <a:ext uri="{FF2B5EF4-FFF2-40B4-BE49-F238E27FC236}">
                  <a16:creationId xmlns:a16="http://schemas.microsoft.com/office/drawing/2014/main" id="{00000000-0008-0000-03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in Städten / urban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247650</xdr:rowOff>
        </xdr:from>
        <xdr:to>
          <xdr:col>4</xdr:col>
          <xdr:colOff>1155700</xdr:colOff>
          <xdr:row>19</xdr:row>
          <xdr:rowOff>469900</xdr:rowOff>
        </xdr:to>
        <xdr:sp macro="" textlink="">
          <xdr:nvSpPr>
            <xdr:cNvPr id="27659" name="Check Box 1035" hidden="1">
              <a:extLst>
                <a:ext uri="{63B3BB69-23CF-44E3-9099-C40C66FF867C}">
                  <a14:compatExt spid="_x0000_s27659"/>
                </a:ext>
                <a:ext uri="{FF2B5EF4-FFF2-40B4-BE49-F238E27FC236}">
                  <a16:creationId xmlns:a16="http://schemas.microsoft.com/office/drawing/2014/main" id="{00000000-0008-0000-03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in Ladeparks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469900</xdr:rowOff>
        </xdr:from>
        <xdr:to>
          <xdr:col>4</xdr:col>
          <xdr:colOff>1155700</xdr:colOff>
          <xdr:row>19</xdr:row>
          <xdr:rowOff>685800</xdr:rowOff>
        </xdr:to>
        <xdr:sp macro="" textlink="">
          <xdr:nvSpPr>
            <xdr:cNvPr id="27660" name="Check Box 1036" hidden="1">
              <a:extLst>
                <a:ext uri="{63B3BB69-23CF-44E3-9099-C40C66FF867C}">
                  <a14:compatExt spid="_x0000_s27660"/>
                </a:ext>
                <a:ext uri="{FF2B5EF4-FFF2-40B4-BE49-F238E27FC236}">
                  <a16:creationId xmlns:a16="http://schemas.microsoft.com/office/drawing/2014/main" id="{00000000-0008-0000-03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an Tankstellen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692150</xdr:rowOff>
        </xdr:from>
        <xdr:to>
          <xdr:col>4</xdr:col>
          <xdr:colOff>1536700</xdr:colOff>
          <xdr:row>20</xdr:row>
          <xdr:rowOff>6350</xdr:rowOff>
        </xdr:to>
        <xdr:sp macro="" textlink="">
          <xdr:nvSpPr>
            <xdr:cNvPr id="27662" name="Check Box 1038" hidden="1">
              <a:extLst>
                <a:ext uri="{63B3BB69-23CF-44E3-9099-C40C66FF867C}">
                  <a14:compatExt spid="_x0000_s27662"/>
                </a:ext>
                <a:ext uri="{FF2B5EF4-FFF2-40B4-BE49-F238E27FC236}">
                  <a16:creationId xmlns:a16="http://schemas.microsoft.com/office/drawing/2014/main" id="{00000000-0008-0000-03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auf Autobahnen/ Überland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247650</xdr:rowOff>
        </xdr:from>
        <xdr:to>
          <xdr:col>4</xdr:col>
          <xdr:colOff>1524000</xdr:colOff>
          <xdr:row>20</xdr:row>
          <xdr:rowOff>476250</xdr:rowOff>
        </xdr:to>
        <xdr:sp macro="" textlink="">
          <xdr:nvSpPr>
            <xdr:cNvPr id="27665" name="Check Box 1041" hidden="1">
              <a:extLst>
                <a:ext uri="{63B3BB69-23CF-44E3-9099-C40C66FF867C}">
                  <a14:compatExt spid="_x0000_s27665"/>
                </a:ext>
                <a:ext uri="{FF2B5EF4-FFF2-40B4-BE49-F238E27FC236}">
                  <a16:creationId xmlns:a16="http://schemas.microsoft.com/office/drawing/2014/main" id="{00000000-0008-0000-03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bis 22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457200</xdr:rowOff>
        </xdr:from>
        <xdr:to>
          <xdr:col>4</xdr:col>
          <xdr:colOff>1162050</xdr:colOff>
          <xdr:row>21</xdr:row>
          <xdr:rowOff>203200</xdr:rowOff>
        </xdr:to>
        <xdr:sp macro="" textlink="">
          <xdr:nvSpPr>
            <xdr:cNvPr id="27666" name="Check Box 1042" hidden="1">
              <a:extLst>
                <a:ext uri="{63B3BB69-23CF-44E3-9099-C40C66FF867C}">
                  <a14:compatExt spid="_x0000_s27666"/>
                </a:ext>
                <a:ext uri="{FF2B5EF4-FFF2-40B4-BE49-F238E27FC236}">
                  <a16:creationId xmlns:a16="http://schemas.microsoft.com/office/drawing/2014/main" id="{00000000-0008-0000-03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bis 50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196850</xdr:rowOff>
        </xdr:from>
        <xdr:to>
          <xdr:col>4</xdr:col>
          <xdr:colOff>1543050</xdr:colOff>
          <xdr:row>21</xdr:row>
          <xdr:rowOff>431800</xdr:rowOff>
        </xdr:to>
        <xdr:sp macro="" textlink="">
          <xdr:nvSpPr>
            <xdr:cNvPr id="27667" name="Check Box 1043" hidden="1">
              <a:extLst>
                <a:ext uri="{63B3BB69-23CF-44E3-9099-C40C66FF867C}">
                  <a14:compatExt spid="_x0000_s27667"/>
                </a:ext>
                <a:ext uri="{FF2B5EF4-FFF2-40B4-BE49-F238E27FC236}">
                  <a16:creationId xmlns:a16="http://schemas.microsoft.com/office/drawing/2014/main" id="{00000000-0008-0000-03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bis 150 kW (schnellladen)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406400</xdr:rowOff>
        </xdr:from>
        <xdr:to>
          <xdr:col>4</xdr:col>
          <xdr:colOff>1714500</xdr:colOff>
          <xdr:row>21</xdr:row>
          <xdr:rowOff>641350</xdr:rowOff>
        </xdr:to>
        <xdr:sp macro="" textlink="">
          <xdr:nvSpPr>
            <xdr:cNvPr id="27668" name="Check Box 1044" hidden="1">
              <a:extLst>
                <a:ext uri="{63B3BB69-23CF-44E3-9099-C40C66FF867C}">
                  <a14:compatExt spid="_x0000_s27668"/>
                </a:ext>
                <a:ext uri="{FF2B5EF4-FFF2-40B4-BE49-F238E27FC236}">
                  <a16:creationId xmlns:a16="http://schemas.microsoft.com/office/drawing/2014/main" id="{00000000-0008-0000-03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bis 350 kW (Nutzfahrzeuge)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635000</xdr:rowOff>
        </xdr:from>
        <xdr:to>
          <xdr:col>4</xdr:col>
          <xdr:colOff>1708150</xdr:colOff>
          <xdr:row>22</xdr:row>
          <xdr:rowOff>0</xdr:rowOff>
        </xdr:to>
        <xdr:sp macro="" textlink="">
          <xdr:nvSpPr>
            <xdr:cNvPr id="27669" name="Check Box 1045" hidden="1">
              <a:extLst>
                <a:ext uri="{63B3BB69-23CF-44E3-9099-C40C66FF867C}">
                  <a14:compatExt spid="_x0000_s27669"/>
                </a:ext>
                <a:ext uri="{FF2B5EF4-FFF2-40B4-BE49-F238E27FC236}">
                  <a16:creationId xmlns:a16="http://schemas.microsoft.com/office/drawing/2014/main" id="{00000000-0008-0000-03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über 350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19050</xdr:rowOff>
        </xdr:from>
        <xdr:to>
          <xdr:col>4</xdr:col>
          <xdr:colOff>1524000</xdr:colOff>
          <xdr:row>20</xdr:row>
          <xdr:rowOff>247650</xdr:rowOff>
        </xdr:to>
        <xdr:sp macro="" textlink="">
          <xdr:nvSpPr>
            <xdr:cNvPr id="27671" name="Check Box 1047" hidden="1">
              <a:extLst>
                <a:ext uri="{63B3BB69-23CF-44E3-9099-C40C66FF867C}">
                  <a14:compatExt spid="_x0000_s27671"/>
                </a:ext>
                <a:ext uri="{FF2B5EF4-FFF2-40B4-BE49-F238E27FC236}">
                  <a16:creationId xmlns:a16="http://schemas.microsoft.com/office/drawing/2014/main" id="{00000000-0008-0000-03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bis 11 kW</a:t>
              </a:r>
            </a:p>
          </xdr:txBody>
        </xdr:sp>
        <xdr:clientData/>
      </xdr:twoCellAnchor>
    </mc:Choice>
    <mc:Fallback/>
  </mc:AlternateContent>
</xdr:wsDr>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manuel.messner@bbg.gv.at"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4.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4.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omments" Target="../comments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5.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1"/>
  <sheetViews>
    <sheetView showGridLines="0" zoomScale="130" zoomScaleNormal="130" zoomScalePageLayoutView="130" workbookViewId="0">
      <selection sqref="A1:H2"/>
    </sheetView>
  </sheetViews>
  <sheetFormatPr baseColWidth="10" defaultColWidth="11.3984375" defaultRowHeight="13" x14ac:dyDescent="0.3"/>
  <cols>
    <col min="1" max="1" width="14.69921875" style="1" customWidth="1"/>
    <col min="2" max="2" width="29.8984375" style="1" customWidth="1"/>
    <col min="3" max="8" width="13" style="1" customWidth="1"/>
    <col min="9" max="16384" width="11.3984375" style="1"/>
  </cols>
  <sheetData>
    <row r="1" spans="1:8" ht="15" customHeight="1" x14ac:dyDescent="0.3">
      <c r="A1" s="74" t="s">
        <v>0</v>
      </c>
      <c r="B1" s="74"/>
      <c r="C1" s="74"/>
      <c r="D1" s="74"/>
      <c r="E1" s="74"/>
      <c r="F1" s="74"/>
      <c r="G1" s="74"/>
      <c r="H1" s="74"/>
    </row>
    <row r="2" spans="1:8" ht="15" customHeight="1" x14ac:dyDescent="0.3">
      <c r="A2" s="74"/>
      <c r="B2" s="74"/>
      <c r="C2" s="74"/>
      <c r="D2" s="74"/>
      <c r="E2" s="74"/>
      <c r="F2" s="74"/>
      <c r="G2" s="74"/>
      <c r="H2" s="74"/>
    </row>
    <row r="3" spans="1:8" x14ac:dyDescent="0.3">
      <c r="A3" s="12" t="s">
        <v>1</v>
      </c>
    </row>
    <row r="4" spans="1:8" customFormat="1" x14ac:dyDescent="0.3">
      <c r="A4" s="26" t="s">
        <v>2</v>
      </c>
      <c r="B4" s="11"/>
      <c r="C4" s="11"/>
      <c r="D4" s="11"/>
      <c r="E4" s="11"/>
    </row>
    <row r="5" spans="1:8" customFormat="1" ht="15" customHeight="1" x14ac:dyDescent="0.3">
      <c r="A5" s="73" t="s">
        <v>3</v>
      </c>
      <c r="B5" s="73"/>
      <c r="C5" s="73"/>
      <c r="D5" s="73"/>
      <c r="E5" s="5"/>
    </row>
    <row r="6" spans="1:8" customFormat="1" ht="15" customHeight="1" thickBot="1" x14ac:dyDescent="0.35">
      <c r="A6" s="73"/>
      <c r="B6" s="73"/>
      <c r="C6" s="73"/>
      <c r="D6" s="73"/>
      <c r="E6" s="1"/>
      <c r="F6" s="1"/>
    </row>
    <row r="7" spans="1:8" customFormat="1" ht="13.5" customHeight="1" thickTop="1" x14ac:dyDescent="0.3">
      <c r="A7" s="10"/>
      <c r="B7" s="5"/>
      <c r="C7" s="5"/>
      <c r="D7" s="5"/>
      <c r="E7" s="1"/>
      <c r="F7" s="1"/>
    </row>
    <row r="8" spans="1:8" customFormat="1" ht="30" customHeight="1" x14ac:dyDescent="0.3">
      <c r="A8" s="69" t="s">
        <v>4</v>
      </c>
      <c r="B8" s="14" t="s">
        <v>5</v>
      </c>
      <c r="C8" s="66" t="s">
        <v>6</v>
      </c>
      <c r="D8" s="67"/>
      <c r="E8" s="67"/>
      <c r="F8" s="67"/>
      <c r="G8" s="67"/>
      <c r="H8" s="68"/>
    </row>
    <row r="9" spans="1:8" customFormat="1" x14ac:dyDescent="0.3">
      <c r="A9" s="69"/>
      <c r="B9" s="14" t="s">
        <v>7</v>
      </c>
      <c r="C9" s="66" t="s">
        <v>8</v>
      </c>
      <c r="D9" s="67"/>
      <c r="E9" s="67"/>
      <c r="F9" s="67"/>
      <c r="G9" s="67"/>
      <c r="H9" s="68"/>
    </row>
    <row r="10" spans="1:8" customFormat="1" ht="30" customHeight="1" x14ac:dyDescent="0.3">
      <c r="A10" s="69"/>
      <c r="B10" s="14" t="s">
        <v>9</v>
      </c>
      <c r="C10" s="70" t="s">
        <v>10</v>
      </c>
      <c r="D10" s="71"/>
      <c r="E10" s="71"/>
      <c r="F10" s="71"/>
      <c r="G10" s="71"/>
      <c r="H10" s="72"/>
    </row>
    <row r="11" spans="1:8" x14ac:dyDescent="0.3">
      <c r="A11" s="69"/>
      <c r="B11" s="15" t="s">
        <v>11</v>
      </c>
      <c r="C11" s="70" t="s">
        <v>12</v>
      </c>
      <c r="D11" s="71"/>
      <c r="E11" s="71"/>
      <c r="F11" s="71"/>
      <c r="G11" s="71"/>
      <c r="H11" s="72"/>
    </row>
    <row r="12" spans="1:8" ht="40" customHeight="1" x14ac:dyDescent="0.3">
      <c r="A12" s="69"/>
      <c r="B12" s="15" t="s">
        <v>13</v>
      </c>
      <c r="C12" s="70" t="s">
        <v>14</v>
      </c>
      <c r="D12" s="71"/>
      <c r="E12" s="71"/>
      <c r="F12" s="71"/>
      <c r="G12" s="71"/>
      <c r="H12" s="72"/>
    </row>
    <row r="14" spans="1:8" x14ac:dyDescent="0.3">
      <c r="A14" s="69" t="s">
        <v>15</v>
      </c>
      <c r="B14" s="16" t="s">
        <v>16</v>
      </c>
      <c r="C14" s="66" t="s">
        <v>17</v>
      </c>
      <c r="D14" s="67"/>
      <c r="E14" s="67"/>
      <c r="F14" s="67"/>
      <c r="G14" s="67"/>
      <c r="H14" s="68"/>
    </row>
    <row r="15" spans="1:8" ht="12.75" customHeight="1" x14ac:dyDescent="0.3">
      <c r="A15" s="69"/>
      <c r="B15" s="20" t="s">
        <v>18</v>
      </c>
      <c r="C15" s="66" t="s">
        <v>17</v>
      </c>
      <c r="D15" s="67"/>
      <c r="E15" s="67"/>
      <c r="F15" s="67"/>
      <c r="G15" s="67"/>
      <c r="H15" s="68"/>
    </row>
    <row r="16" spans="1:8" ht="12.75" customHeight="1" x14ac:dyDescent="0.3">
      <c r="A16" s="69"/>
      <c r="B16" s="17" t="s">
        <v>19</v>
      </c>
      <c r="C16" s="66" t="s">
        <v>17</v>
      </c>
      <c r="D16" s="67"/>
      <c r="E16" s="67"/>
      <c r="F16" s="67"/>
      <c r="G16" s="67"/>
      <c r="H16" s="68"/>
    </row>
    <row r="17" spans="1:8" x14ac:dyDescent="0.3">
      <c r="A17" s="69"/>
      <c r="B17" s="18" t="s">
        <v>20</v>
      </c>
      <c r="C17" s="66" t="s">
        <v>17</v>
      </c>
      <c r="D17" s="67"/>
      <c r="E17" s="67"/>
      <c r="F17" s="67"/>
      <c r="G17" s="67"/>
      <c r="H17" s="68"/>
    </row>
    <row r="18" spans="1:8" x14ac:dyDescent="0.3">
      <c r="A18" s="69"/>
      <c r="B18" s="19" t="s">
        <v>21</v>
      </c>
      <c r="C18" s="66" t="s">
        <v>17</v>
      </c>
      <c r="D18" s="67"/>
      <c r="E18" s="67"/>
      <c r="F18" s="67"/>
      <c r="G18" s="67"/>
      <c r="H18" s="68"/>
    </row>
    <row r="19" spans="1:8" ht="13" customHeight="1" x14ac:dyDescent="0.3">
      <c r="A19" s="69"/>
      <c r="B19" s="31" t="s">
        <v>22</v>
      </c>
      <c r="C19" s="66" t="s">
        <v>23</v>
      </c>
      <c r="D19" s="67"/>
      <c r="E19" s="67"/>
      <c r="F19" s="67"/>
      <c r="G19" s="67"/>
      <c r="H19" s="68"/>
    </row>
    <row r="20" spans="1:8" ht="13" customHeight="1" x14ac:dyDescent="0.3">
      <c r="A20" s="69"/>
      <c r="B20" s="29" t="s">
        <v>24</v>
      </c>
      <c r="C20" s="66" t="s">
        <v>25</v>
      </c>
      <c r="D20" s="67"/>
      <c r="E20" s="67"/>
      <c r="F20" s="67"/>
      <c r="G20" s="67"/>
      <c r="H20" s="68"/>
    </row>
    <row r="21" spans="1:8" ht="12.75" customHeight="1" x14ac:dyDescent="0.3"/>
  </sheetData>
  <sheetProtection algorithmName="SHA-512" hashValue="gGgQIfKrqNwGS4sT38gKz6+tAavKQjgfpM6D070HJmErbzqmm1cjB91heAYjCvFpKKyxW9RoLonCXCLrPBy2QQ==" saltValue="Ry1yICNLJqQVDvNo8QVW7Q==" spinCount="100000" sheet="1" objects="1" scenarios="1"/>
  <mergeCells count="16">
    <mergeCell ref="A5:D6"/>
    <mergeCell ref="A1:H2"/>
    <mergeCell ref="C11:H11"/>
    <mergeCell ref="C10:H10"/>
    <mergeCell ref="C9:H9"/>
    <mergeCell ref="C8:H8"/>
    <mergeCell ref="A8:A12"/>
    <mergeCell ref="C20:H20"/>
    <mergeCell ref="A14:A20"/>
    <mergeCell ref="C19:H19"/>
    <mergeCell ref="C12:H12"/>
    <mergeCell ref="C15:H15"/>
    <mergeCell ref="C14:H14"/>
    <mergeCell ref="C16:H16"/>
    <mergeCell ref="C17:H17"/>
    <mergeCell ref="C18:H18"/>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ignoredErrors>
    <ignoredError sqref="A4"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sqref="A1:D2"/>
    </sheetView>
  </sheetViews>
  <sheetFormatPr baseColWidth="10" defaultColWidth="11.3984375" defaultRowHeight="13" x14ac:dyDescent="0.3"/>
  <cols>
    <col min="1" max="2" width="14.69921875" style="1" customWidth="1"/>
    <col min="3" max="3" width="19.296875" style="1" customWidth="1"/>
    <col min="4" max="4" width="33.296875" style="1" customWidth="1"/>
    <col min="5" max="5" width="11.3984375" style="1" customWidth="1"/>
    <col min="6" max="6" width="11.3984375" style="1"/>
    <col min="7" max="7" width="11.69921875" style="1" customWidth="1"/>
    <col min="8" max="16384" width="11.3984375" style="1"/>
  </cols>
  <sheetData>
    <row r="1" spans="1:13" ht="15" customHeight="1" x14ac:dyDescent="0.3">
      <c r="A1" s="74" t="str">
        <f>Anleitung!$A1</f>
        <v>BEDARFSERHEBUNG</v>
      </c>
      <c r="B1" s="74"/>
      <c r="C1" s="74"/>
      <c r="D1" s="74"/>
    </row>
    <row r="2" spans="1:13" ht="15" customHeight="1" x14ac:dyDescent="0.3">
      <c r="A2" s="74"/>
      <c r="B2" s="74"/>
      <c r="C2" s="74"/>
      <c r="D2" s="74"/>
    </row>
    <row r="3" spans="1:13" x14ac:dyDescent="0.3">
      <c r="A3" s="12" t="str">
        <f>Anleitung!$A3</f>
        <v>Ladekarten für E-Fahrzeuge</v>
      </c>
    </row>
    <row r="4" spans="1:13" customFormat="1" x14ac:dyDescent="0.3">
      <c r="A4" s="12" t="str">
        <f>Anleitung!$A4</f>
        <v>3001.05077</v>
      </c>
      <c r="B4" s="11"/>
      <c r="C4" s="11"/>
      <c r="D4" s="11"/>
      <c r="E4" s="11"/>
    </row>
    <row r="5" spans="1:13" customFormat="1" ht="15" customHeight="1" x14ac:dyDescent="0.3">
      <c r="A5" s="73" t="s">
        <v>26</v>
      </c>
      <c r="B5" s="73"/>
      <c r="C5" s="73"/>
      <c r="D5" s="73"/>
      <c r="E5" s="5"/>
    </row>
    <row r="6" spans="1:13" customFormat="1" ht="15" customHeight="1" thickBot="1" x14ac:dyDescent="0.35">
      <c r="A6" s="73"/>
      <c r="B6" s="73"/>
      <c r="C6" s="73"/>
      <c r="D6" s="73"/>
      <c r="E6" s="1"/>
      <c r="F6" s="1"/>
    </row>
    <row r="7" spans="1:13" customFormat="1" ht="13.5" customHeight="1" thickTop="1" x14ac:dyDescent="0.3">
      <c r="A7" s="10"/>
      <c r="B7" s="5"/>
      <c r="C7" s="5"/>
      <c r="D7" s="5"/>
      <c r="E7" s="1"/>
      <c r="F7" s="1"/>
    </row>
    <row r="8" spans="1:13" customFormat="1" ht="13.5" customHeight="1" x14ac:dyDescent="0.3">
      <c r="A8" s="75" t="s">
        <v>27</v>
      </c>
      <c r="B8" s="76"/>
      <c r="C8" s="76"/>
      <c r="D8" s="76"/>
      <c r="E8" s="76"/>
      <c r="F8" s="76"/>
      <c r="G8" s="76"/>
      <c r="H8" s="76"/>
      <c r="I8" s="76"/>
      <c r="J8" s="76"/>
      <c r="K8" s="76"/>
      <c r="L8" s="77"/>
    </row>
    <row r="9" spans="1:13" customFormat="1" ht="13.5" customHeight="1" x14ac:dyDescent="0.3">
      <c r="A9" s="78"/>
      <c r="B9" s="79"/>
      <c r="C9" s="79"/>
      <c r="D9" s="79"/>
      <c r="E9" s="79"/>
      <c r="F9" s="79"/>
      <c r="G9" s="79"/>
      <c r="H9" s="79"/>
      <c r="I9" s="79"/>
      <c r="J9" s="79"/>
      <c r="K9" s="79"/>
      <c r="L9" s="80"/>
    </row>
    <row r="10" spans="1:13" customFormat="1" ht="13.5" customHeight="1" x14ac:dyDescent="0.3">
      <c r="A10" s="78"/>
      <c r="B10" s="79"/>
      <c r="C10" s="79"/>
      <c r="D10" s="79"/>
      <c r="E10" s="79"/>
      <c r="F10" s="79"/>
      <c r="G10" s="79"/>
      <c r="H10" s="79"/>
      <c r="I10" s="79"/>
      <c r="J10" s="79"/>
      <c r="K10" s="79"/>
      <c r="L10" s="80"/>
    </row>
    <row r="11" spans="1:13" customFormat="1" ht="13.5" customHeight="1" x14ac:dyDescent="0.3">
      <c r="A11" s="78"/>
      <c r="B11" s="79"/>
      <c r="C11" s="79"/>
      <c r="D11" s="79"/>
      <c r="E11" s="79"/>
      <c r="F11" s="79"/>
      <c r="G11" s="79"/>
      <c r="H11" s="79"/>
      <c r="I11" s="79"/>
      <c r="J11" s="79"/>
      <c r="K11" s="79"/>
      <c r="L11" s="80"/>
    </row>
    <row r="12" spans="1:13" customFormat="1" ht="13.5" customHeight="1" x14ac:dyDescent="0.3">
      <c r="A12" s="78"/>
      <c r="B12" s="79"/>
      <c r="C12" s="79"/>
      <c r="D12" s="79"/>
      <c r="E12" s="79"/>
      <c r="F12" s="79"/>
      <c r="G12" s="79"/>
      <c r="H12" s="79"/>
      <c r="I12" s="79"/>
      <c r="J12" s="79"/>
      <c r="K12" s="79"/>
      <c r="L12" s="80"/>
    </row>
    <row r="13" spans="1:13" customFormat="1" ht="14.25" customHeight="1" x14ac:dyDescent="0.3">
      <c r="A13" s="78"/>
      <c r="B13" s="79"/>
      <c r="C13" s="79"/>
      <c r="D13" s="79"/>
      <c r="E13" s="79"/>
      <c r="F13" s="79"/>
      <c r="G13" s="79"/>
      <c r="H13" s="79"/>
      <c r="I13" s="79"/>
      <c r="J13" s="79"/>
      <c r="K13" s="79"/>
      <c r="L13" s="80"/>
    </row>
    <row r="14" spans="1:13" customFormat="1" ht="12.75" customHeight="1" x14ac:dyDescent="0.3">
      <c r="A14" s="78"/>
      <c r="B14" s="79"/>
      <c r="C14" s="79"/>
      <c r="D14" s="79"/>
      <c r="E14" s="79"/>
      <c r="F14" s="79"/>
      <c r="G14" s="79"/>
      <c r="H14" s="79"/>
      <c r="I14" s="79"/>
      <c r="J14" s="79"/>
      <c r="K14" s="79"/>
      <c r="L14" s="80"/>
    </row>
    <row r="15" spans="1:13" x14ac:dyDescent="0.3">
      <c r="A15" s="78"/>
      <c r="B15" s="79"/>
      <c r="C15" s="79"/>
      <c r="D15" s="79"/>
      <c r="E15" s="79"/>
      <c r="F15" s="79"/>
      <c r="G15" s="79"/>
      <c r="H15" s="79"/>
      <c r="I15" s="79"/>
      <c r="J15" s="79"/>
      <c r="K15" s="79"/>
      <c r="L15" s="80"/>
      <c r="M15"/>
    </row>
    <row r="16" spans="1:13" x14ac:dyDescent="0.3">
      <c r="A16" s="78"/>
      <c r="B16" s="79"/>
      <c r="C16" s="79"/>
      <c r="D16" s="79"/>
      <c r="E16" s="79"/>
      <c r="F16" s="79"/>
      <c r="G16" s="79"/>
      <c r="H16" s="79"/>
      <c r="I16" s="79"/>
      <c r="J16" s="79"/>
      <c r="K16" s="79"/>
      <c r="L16" s="80"/>
      <c r="M16"/>
    </row>
    <row r="17" spans="1:13" x14ac:dyDescent="0.3">
      <c r="A17" s="78"/>
      <c r="B17" s="79"/>
      <c r="C17" s="79"/>
      <c r="D17" s="79"/>
      <c r="E17" s="79"/>
      <c r="F17" s="79"/>
      <c r="G17" s="79"/>
      <c r="H17" s="79"/>
      <c r="I17" s="79"/>
      <c r="J17" s="79"/>
      <c r="K17" s="79"/>
      <c r="L17" s="80"/>
      <c r="M17"/>
    </row>
    <row r="18" spans="1:13" x14ac:dyDescent="0.3">
      <c r="A18" s="78"/>
      <c r="B18" s="79"/>
      <c r="C18" s="79"/>
      <c r="D18" s="79"/>
      <c r="E18" s="79"/>
      <c r="F18" s="79"/>
      <c r="G18" s="79"/>
      <c r="H18" s="79"/>
      <c r="I18" s="79"/>
      <c r="J18" s="79"/>
      <c r="K18" s="79"/>
      <c r="L18" s="80"/>
      <c r="M18"/>
    </row>
    <row r="19" spans="1:13" x14ac:dyDescent="0.3">
      <c r="A19" s="78"/>
      <c r="B19" s="79"/>
      <c r="C19" s="79"/>
      <c r="D19" s="79"/>
      <c r="E19" s="79"/>
      <c r="F19" s="79"/>
      <c r="G19" s="79"/>
      <c r="H19" s="79"/>
      <c r="I19" s="79"/>
      <c r="J19" s="79"/>
      <c r="K19" s="79"/>
      <c r="L19" s="80"/>
      <c r="M19"/>
    </row>
    <row r="20" spans="1:13" ht="12.75" customHeight="1" x14ac:dyDescent="0.3">
      <c r="A20" s="78"/>
      <c r="B20" s="79"/>
      <c r="C20" s="79"/>
      <c r="D20" s="79"/>
      <c r="E20" s="79"/>
      <c r="F20" s="79"/>
      <c r="G20" s="79"/>
      <c r="H20" s="79"/>
      <c r="I20" s="79"/>
      <c r="J20" s="79"/>
      <c r="K20" s="79"/>
      <c r="L20" s="80"/>
      <c r="M20"/>
    </row>
    <row r="21" spans="1:13" x14ac:dyDescent="0.3">
      <c r="A21" s="78"/>
      <c r="B21" s="79"/>
      <c r="C21" s="79"/>
      <c r="D21" s="79"/>
      <c r="E21" s="79"/>
      <c r="F21" s="79"/>
      <c r="G21" s="79"/>
      <c r="H21" s="79"/>
      <c r="I21" s="79"/>
      <c r="J21" s="79"/>
      <c r="K21" s="79"/>
      <c r="L21" s="80"/>
      <c r="M21"/>
    </row>
    <row r="22" spans="1:13" x14ac:dyDescent="0.3">
      <c r="A22" s="78"/>
      <c r="B22" s="79"/>
      <c r="C22" s="79"/>
      <c r="D22" s="79"/>
      <c r="E22" s="79"/>
      <c r="F22" s="79"/>
      <c r="G22" s="79"/>
      <c r="H22" s="79"/>
      <c r="I22" s="79"/>
      <c r="J22" s="79"/>
      <c r="K22" s="79"/>
      <c r="L22" s="80"/>
      <c r="M22"/>
    </row>
    <row r="23" spans="1:13" x14ac:dyDescent="0.3">
      <c r="A23" s="78"/>
      <c r="B23" s="79"/>
      <c r="C23" s="79"/>
      <c r="D23" s="79"/>
      <c r="E23" s="79"/>
      <c r="F23" s="79"/>
      <c r="G23" s="79"/>
      <c r="H23" s="79"/>
      <c r="I23" s="79"/>
      <c r="J23" s="79"/>
      <c r="K23" s="79"/>
      <c r="L23" s="80"/>
      <c r="M23"/>
    </row>
    <row r="24" spans="1:13" x14ac:dyDescent="0.3">
      <c r="A24" s="78"/>
      <c r="B24" s="79"/>
      <c r="C24" s="79"/>
      <c r="D24" s="79"/>
      <c r="E24" s="79"/>
      <c r="F24" s="79"/>
      <c r="G24" s="79"/>
      <c r="H24" s="79"/>
      <c r="I24" s="79"/>
      <c r="J24" s="79"/>
      <c r="K24" s="79"/>
      <c r="L24" s="80"/>
      <c r="M24"/>
    </row>
    <row r="25" spans="1:13" x14ac:dyDescent="0.3">
      <c r="A25" s="78"/>
      <c r="B25" s="79"/>
      <c r="C25" s="79"/>
      <c r="D25" s="79"/>
      <c r="E25" s="79"/>
      <c r="F25" s="79"/>
      <c r="G25" s="79"/>
      <c r="H25" s="79"/>
      <c r="I25" s="79"/>
      <c r="J25" s="79"/>
      <c r="K25" s="79"/>
      <c r="L25" s="80"/>
      <c r="M25"/>
    </row>
    <row r="26" spans="1:13" x14ac:dyDescent="0.3">
      <c r="A26" s="78"/>
      <c r="B26" s="79"/>
      <c r="C26" s="79"/>
      <c r="D26" s="79"/>
      <c r="E26" s="79"/>
      <c r="F26" s="79"/>
      <c r="G26" s="79"/>
      <c r="H26" s="79"/>
      <c r="I26" s="79"/>
      <c r="J26" s="79"/>
      <c r="K26" s="79"/>
      <c r="L26" s="80"/>
      <c r="M26"/>
    </row>
    <row r="27" spans="1:13" ht="12.75" customHeight="1" x14ac:dyDescent="0.3">
      <c r="A27" s="78"/>
      <c r="B27" s="79"/>
      <c r="C27" s="79"/>
      <c r="D27" s="79"/>
      <c r="E27" s="79"/>
      <c r="F27" s="79"/>
      <c r="G27" s="79"/>
      <c r="H27" s="79"/>
      <c r="I27" s="79"/>
      <c r="J27" s="79"/>
      <c r="K27" s="79"/>
      <c r="L27" s="80"/>
      <c r="M27"/>
    </row>
    <row r="28" spans="1:13" x14ac:dyDescent="0.3">
      <c r="A28" s="78"/>
      <c r="B28" s="79"/>
      <c r="C28" s="79"/>
      <c r="D28" s="79"/>
      <c r="E28" s="79"/>
      <c r="F28" s="79"/>
      <c r="G28" s="79"/>
      <c r="H28" s="79"/>
      <c r="I28" s="79"/>
      <c r="J28" s="79"/>
      <c r="K28" s="79"/>
      <c r="L28" s="80"/>
      <c r="M28"/>
    </row>
    <row r="29" spans="1:13" x14ac:dyDescent="0.3">
      <c r="A29" s="78"/>
      <c r="B29" s="79"/>
      <c r="C29" s="79"/>
      <c r="D29" s="79"/>
      <c r="E29" s="79"/>
      <c r="F29" s="79"/>
      <c r="G29" s="79"/>
      <c r="H29" s="79"/>
      <c r="I29" s="79"/>
      <c r="J29" s="79"/>
      <c r="K29" s="79"/>
      <c r="L29" s="80"/>
      <c r="M29"/>
    </row>
    <row r="30" spans="1:13" x14ac:dyDescent="0.3">
      <c r="A30" s="78"/>
      <c r="B30" s="79"/>
      <c r="C30" s="79"/>
      <c r="D30" s="79"/>
      <c r="E30" s="79"/>
      <c r="F30" s="79"/>
      <c r="G30" s="79"/>
      <c r="H30" s="79"/>
      <c r="I30" s="79"/>
      <c r="J30" s="79"/>
      <c r="K30" s="79"/>
      <c r="L30" s="80"/>
      <c r="M30"/>
    </row>
    <row r="31" spans="1:13" x14ac:dyDescent="0.3">
      <c r="A31" s="78"/>
      <c r="B31" s="79"/>
      <c r="C31" s="79"/>
      <c r="D31" s="79"/>
      <c r="E31" s="79"/>
      <c r="F31" s="79"/>
      <c r="G31" s="79"/>
      <c r="H31" s="79"/>
      <c r="I31" s="79"/>
      <c r="J31" s="79"/>
      <c r="K31" s="79"/>
      <c r="L31" s="80"/>
      <c r="M31"/>
    </row>
    <row r="32" spans="1:13" x14ac:dyDescent="0.3">
      <c r="A32" s="78"/>
      <c r="B32" s="79"/>
      <c r="C32" s="79"/>
      <c r="D32" s="79"/>
      <c r="E32" s="79"/>
      <c r="F32" s="79"/>
      <c r="G32" s="79"/>
      <c r="H32" s="79"/>
      <c r="I32" s="79"/>
      <c r="J32" s="79"/>
      <c r="K32" s="79"/>
      <c r="L32" s="80"/>
      <c r="M32"/>
    </row>
    <row r="33" spans="1:13" x14ac:dyDescent="0.3">
      <c r="A33" s="78"/>
      <c r="B33" s="79"/>
      <c r="C33" s="79"/>
      <c r="D33" s="79"/>
      <c r="E33" s="79"/>
      <c r="F33" s="79"/>
      <c r="G33" s="79"/>
      <c r="H33" s="79"/>
      <c r="I33" s="79"/>
      <c r="J33" s="79"/>
      <c r="K33" s="79"/>
      <c r="L33" s="80"/>
      <c r="M33"/>
    </row>
    <row r="34" spans="1:13" x14ac:dyDescent="0.3">
      <c r="A34" s="78"/>
      <c r="B34" s="79"/>
      <c r="C34" s="79"/>
      <c r="D34" s="79"/>
      <c r="E34" s="79"/>
      <c r="F34" s="79"/>
      <c r="G34" s="79"/>
      <c r="H34" s="79"/>
      <c r="I34" s="79"/>
      <c r="J34" s="79"/>
      <c r="K34" s="79"/>
      <c r="L34" s="80"/>
      <c r="M34"/>
    </row>
    <row r="35" spans="1:13" x14ac:dyDescent="0.3">
      <c r="A35" s="78"/>
      <c r="B35" s="79"/>
      <c r="C35" s="79"/>
      <c r="D35" s="79"/>
      <c r="E35" s="79"/>
      <c r="F35" s="79"/>
      <c r="G35" s="79"/>
      <c r="H35" s="79"/>
      <c r="I35" s="79"/>
      <c r="J35" s="79"/>
      <c r="K35" s="79"/>
      <c r="L35" s="80"/>
      <c r="M35"/>
    </row>
    <row r="36" spans="1:13" x14ac:dyDescent="0.3">
      <c r="A36" s="78"/>
      <c r="B36" s="79"/>
      <c r="C36" s="79"/>
      <c r="D36" s="79"/>
      <c r="E36" s="79"/>
      <c r="F36" s="79"/>
      <c r="G36" s="79"/>
      <c r="H36" s="79"/>
      <c r="I36" s="79"/>
      <c r="J36" s="79"/>
      <c r="K36" s="79"/>
      <c r="L36" s="80"/>
      <c r="M36"/>
    </row>
    <row r="37" spans="1:13" x14ac:dyDescent="0.3">
      <c r="A37" s="78"/>
      <c r="B37" s="79"/>
      <c r="C37" s="79"/>
      <c r="D37" s="79"/>
      <c r="E37" s="79"/>
      <c r="F37" s="79"/>
      <c r="G37" s="79"/>
      <c r="H37" s="79"/>
      <c r="I37" s="79"/>
      <c r="J37" s="79"/>
      <c r="K37" s="79"/>
      <c r="L37" s="80"/>
      <c r="M37"/>
    </row>
    <row r="38" spans="1:13" x14ac:dyDescent="0.3">
      <c r="A38" s="78"/>
      <c r="B38" s="79"/>
      <c r="C38" s="79"/>
      <c r="D38" s="79"/>
      <c r="E38" s="79"/>
      <c r="F38" s="79"/>
      <c r="G38" s="79"/>
      <c r="H38" s="79"/>
      <c r="I38" s="79"/>
      <c r="J38" s="79"/>
      <c r="K38" s="79"/>
      <c r="L38" s="80"/>
      <c r="M38"/>
    </row>
    <row r="39" spans="1:13" x14ac:dyDescent="0.3">
      <c r="A39" s="78"/>
      <c r="B39" s="79"/>
      <c r="C39" s="79"/>
      <c r="D39" s="79"/>
      <c r="E39" s="79"/>
      <c r="F39" s="79"/>
      <c r="G39" s="79"/>
      <c r="H39" s="79"/>
      <c r="I39" s="79"/>
      <c r="J39" s="79"/>
      <c r="K39" s="79"/>
      <c r="L39" s="80"/>
      <c r="M39"/>
    </row>
    <row r="40" spans="1:13" x14ac:dyDescent="0.3">
      <c r="A40" s="81"/>
      <c r="B40" s="82"/>
      <c r="C40" s="82"/>
      <c r="D40" s="82"/>
      <c r="E40" s="82"/>
      <c r="F40" s="82"/>
      <c r="G40" s="82"/>
      <c r="H40" s="82"/>
      <c r="I40" s="82"/>
      <c r="J40" s="82"/>
      <c r="K40" s="82"/>
      <c r="L40" s="83"/>
      <c r="M40"/>
    </row>
  </sheetData>
  <sheetProtection algorithmName="SHA-512" hashValue="9/hynv5nST0lfKKRoyzYwNT7Vn470inMUz+GjbbuBCRqreitpDbRMJWTJvIhSEaWELC7Mgj6Ozn0v3ek0SvJBg==" saltValue="R2jPaKNiqXm/0sBMnwGiTg=="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91951-C7FB-4F56-A556-E3A54F2AB09E}">
  <sheetPr>
    <tabColor theme="5"/>
    <pageSetUpPr autoPageBreaks="0"/>
  </sheetPr>
  <dimension ref="A1:L31"/>
  <sheetViews>
    <sheetView showGridLines="0" tabSelected="1" zoomScale="130" zoomScaleNormal="130" zoomScalePageLayoutView="130" workbookViewId="0">
      <selection activeCell="D14" sqref="D14"/>
    </sheetView>
  </sheetViews>
  <sheetFormatPr baseColWidth="10" defaultColWidth="11.3984375" defaultRowHeight="13" x14ac:dyDescent="0.3"/>
  <cols>
    <col min="1" max="1" width="16.09765625" style="1" customWidth="1"/>
    <col min="2" max="2" width="15.69921875" style="1" customWidth="1"/>
    <col min="3" max="3" width="19.296875" style="1" customWidth="1"/>
    <col min="4" max="4" width="33.296875" style="1" customWidth="1"/>
    <col min="5" max="5" width="11.3984375" style="1" customWidth="1"/>
    <col min="6" max="6" width="11.3984375" style="1"/>
    <col min="7" max="7" width="11.69921875" style="1" customWidth="1"/>
    <col min="8" max="16384" width="11.3984375" style="1"/>
  </cols>
  <sheetData>
    <row r="1" spans="1:9" ht="15" customHeight="1" x14ac:dyDescent="0.3">
      <c r="A1" s="74" t="str">
        <f>Anleitung!$A1</f>
        <v>BEDARFSERHEBUNG</v>
      </c>
      <c r="B1" s="74"/>
      <c r="C1" s="74"/>
      <c r="D1" s="74"/>
    </row>
    <row r="2" spans="1:9" ht="15" customHeight="1" x14ac:dyDescent="0.3">
      <c r="A2" s="74"/>
      <c r="B2" s="74"/>
      <c r="C2" s="74"/>
      <c r="D2" s="74"/>
    </row>
    <row r="3" spans="1:9" x14ac:dyDescent="0.3">
      <c r="A3" s="12" t="str">
        <f>Anleitung!$A3</f>
        <v>Ladekarten für E-Fahrzeuge</v>
      </c>
    </row>
    <row r="4" spans="1:9" customFormat="1" x14ac:dyDescent="0.3">
      <c r="A4" s="21" t="str">
        <f>Anleitung!$A4</f>
        <v>3001.05077</v>
      </c>
      <c r="B4" s="11"/>
      <c r="C4" s="11"/>
      <c r="D4" s="11"/>
      <c r="E4" s="11"/>
    </row>
    <row r="5" spans="1:9" customFormat="1" ht="15" customHeight="1" x14ac:dyDescent="0.3">
      <c r="A5" s="73" t="s">
        <v>28</v>
      </c>
      <c r="B5" s="73"/>
      <c r="C5" s="73"/>
      <c r="D5" s="73"/>
      <c r="E5" s="5"/>
    </row>
    <row r="6" spans="1:9" customFormat="1" ht="15" customHeight="1" thickBot="1" x14ac:dyDescent="0.35">
      <c r="A6" s="73"/>
      <c r="B6" s="73"/>
      <c r="C6" s="73"/>
      <c r="D6" s="73"/>
      <c r="E6" s="1"/>
      <c r="F6" s="1"/>
    </row>
    <row r="7" spans="1:9" customFormat="1" ht="13.5" customHeight="1" thickTop="1" x14ac:dyDescent="0.3">
      <c r="A7" s="10"/>
      <c r="B7" s="5"/>
      <c r="C7" s="5"/>
      <c r="D7" s="5"/>
      <c r="E7" s="1"/>
      <c r="F7" s="1"/>
    </row>
    <row r="8" spans="1:9" customFormat="1" ht="13.5" customHeight="1" x14ac:dyDescent="0.3">
      <c r="A8" s="7" t="s">
        <v>29</v>
      </c>
      <c r="B8" s="6"/>
      <c r="C8" s="108" t="s">
        <v>30</v>
      </c>
      <c r="D8" s="109"/>
      <c r="E8" s="1"/>
      <c r="F8" s="1"/>
    </row>
    <row r="9" spans="1:9" customFormat="1" ht="13.5" customHeight="1" x14ac:dyDescent="0.3">
      <c r="A9" s="7" t="s">
        <v>31</v>
      </c>
      <c r="B9" s="6"/>
      <c r="C9" s="110" t="s">
        <v>32</v>
      </c>
      <c r="D9" s="111"/>
      <c r="E9" s="1"/>
      <c r="F9" s="1"/>
    </row>
    <row r="10" spans="1:9" customFormat="1" ht="13.5" customHeight="1" x14ac:dyDescent="0.3">
      <c r="A10" s="7" t="s">
        <v>33</v>
      </c>
      <c r="B10" s="6"/>
      <c r="C10" s="108" t="str">
        <f>Anleitung!$A4</f>
        <v>3001.05077</v>
      </c>
      <c r="D10" s="109"/>
      <c r="E10" s="1"/>
      <c r="F10" s="1"/>
    </row>
    <row r="11" spans="1:9" customFormat="1" ht="13.5" customHeight="1" x14ac:dyDescent="0.3">
      <c r="A11" s="9" t="s">
        <v>34</v>
      </c>
      <c r="B11" s="8"/>
      <c r="C11" s="108" t="s">
        <v>35</v>
      </c>
      <c r="D11" s="109"/>
      <c r="E11" s="1"/>
      <c r="F11" s="1"/>
    </row>
    <row r="12" spans="1:9" customFormat="1" ht="13.5" customHeight="1" x14ac:dyDescent="0.3">
      <c r="A12" s="7" t="s">
        <v>36</v>
      </c>
      <c r="B12" s="6"/>
      <c r="C12" s="100">
        <v>45931</v>
      </c>
      <c r="D12" s="101"/>
      <c r="E12" s="1"/>
      <c r="F12" s="1"/>
    </row>
    <row r="13" spans="1:9" customFormat="1" ht="13.5" customHeight="1" x14ac:dyDescent="0.3">
      <c r="A13" s="5"/>
      <c r="B13" s="5"/>
      <c r="C13" s="5"/>
      <c r="D13" s="5"/>
      <c r="E13" s="1"/>
      <c r="F13" s="1"/>
    </row>
    <row r="14" spans="1:9" customFormat="1" ht="14.25" customHeight="1" x14ac:dyDescent="0.3">
      <c r="A14" s="84" t="s">
        <v>37</v>
      </c>
      <c r="B14" s="102" t="s">
        <v>38</v>
      </c>
      <c r="C14" s="22" t="s">
        <v>39</v>
      </c>
      <c r="D14" s="32"/>
      <c r="E14" s="1"/>
      <c r="F14" s="1"/>
    </row>
    <row r="15" spans="1:9" customFormat="1" ht="12.75" customHeight="1" x14ac:dyDescent="0.3">
      <c r="A15" s="85"/>
      <c r="B15" s="103"/>
      <c r="C15" s="23" t="s">
        <v>40</v>
      </c>
      <c r="D15" s="32"/>
      <c r="E15" s="1"/>
      <c r="F15" s="1"/>
    </row>
    <row r="16" spans="1:9" x14ac:dyDescent="0.3">
      <c r="A16" s="85"/>
      <c r="B16" s="104"/>
      <c r="C16" s="13" t="s">
        <v>41</v>
      </c>
      <c r="D16" s="32"/>
      <c r="G16"/>
      <c r="H16"/>
      <c r="I16"/>
    </row>
    <row r="17" spans="1:12" x14ac:dyDescent="0.3">
      <c r="A17" s="85"/>
      <c r="B17" s="105" t="s">
        <v>42</v>
      </c>
      <c r="C17" s="13" t="s">
        <v>43</v>
      </c>
      <c r="D17" s="32"/>
      <c r="G17"/>
      <c r="H17"/>
      <c r="I17"/>
    </row>
    <row r="18" spans="1:12" x14ac:dyDescent="0.3">
      <c r="A18" s="85"/>
      <c r="B18" s="106"/>
      <c r="C18" s="13" t="s">
        <v>44</v>
      </c>
      <c r="D18" s="32"/>
      <c r="G18"/>
      <c r="H18"/>
      <c r="I18"/>
      <c r="J18" s="24"/>
      <c r="K18" s="25"/>
      <c r="L18" s="25"/>
    </row>
    <row r="19" spans="1:12" x14ac:dyDescent="0.3">
      <c r="A19" s="86"/>
      <c r="B19" s="107"/>
      <c r="C19" s="13" t="s">
        <v>45</v>
      </c>
      <c r="D19" s="32"/>
      <c r="G19"/>
      <c r="H19"/>
      <c r="I19"/>
    </row>
    <row r="20" spans="1:12" x14ac:dyDescent="0.3">
      <c r="G20"/>
      <c r="H20"/>
      <c r="I20"/>
    </row>
    <row r="21" spans="1:12" ht="24.65" customHeight="1" x14ac:dyDescent="0.3">
      <c r="A21" s="84" t="s">
        <v>46</v>
      </c>
      <c r="B21" s="87" t="s">
        <v>118</v>
      </c>
      <c r="C21" s="88"/>
      <c r="D21" s="89"/>
    </row>
    <row r="22" spans="1:12" ht="24.65" customHeight="1" x14ac:dyDescent="0.3">
      <c r="A22" s="85"/>
      <c r="B22" s="90"/>
      <c r="C22" s="91"/>
      <c r="D22" s="92"/>
    </row>
    <row r="23" spans="1:12" ht="24.65" customHeight="1" x14ac:dyDescent="0.3">
      <c r="A23" s="85"/>
      <c r="B23" s="90"/>
      <c r="C23" s="91"/>
      <c r="D23" s="92"/>
    </row>
    <row r="24" spans="1:12" ht="24.65" customHeight="1" x14ac:dyDescent="0.3">
      <c r="A24" s="85"/>
      <c r="B24" s="90"/>
      <c r="C24" s="91"/>
      <c r="D24" s="92"/>
    </row>
    <row r="25" spans="1:12" ht="24.65" customHeight="1" x14ac:dyDescent="0.3">
      <c r="A25" s="85"/>
      <c r="B25" s="90"/>
      <c r="C25" s="91"/>
      <c r="D25" s="92"/>
    </row>
    <row r="26" spans="1:12" ht="24.65" customHeight="1" x14ac:dyDescent="0.3">
      <c r="A26" s="86"/>
      <c r="B26" s="93"/>
      <c r="C26" s="94"/>
      <c r="D26" s="95"/>
    </row>
    <row r="28" spans="1:12" ht="12.75" customHeight="1" x14ac:dyDescent="0.3">
      <c r="A28" s="84" t="s">
        <v>47</v>
      </c>
      <c r="B28" s="4" t="s">
        <v>48</v>
      </c>
      <c r="C28" s="3"/>
      <c r="D28" s="2"/>
    </row>
    <row r="29" spans="1:12" x14ac:dyDescent="0.3">
      <c r="A29" s="85"/>
      <c r="B29" s="13" t="s">
        <v>49</v>
      </c>
      <c r="C29" s="96" t="s">
        <v>50</v>
      </c>
      <c r="D29" s="97"/>
    </row>
    <row r="30" spans="1:12" x14ac:dyDescent="0.3">
      <c r="A30" s="85"/>
      <c r="B30" s="13" t="s">
        <v>44</v>
      </c>
      <c r="C30" s="98" t="s">
        <v>51</v>
      </c>
      <c r="D30" s="97"/>
    </row>
    <row r="31" spans="1:12" x14ac:dyDescent="0.3">
      <c r="A31" s="86"/>
      <c r="B31" s="13" t="s">
        <v>45</v>
      </c>
      <c r="C31" s="99" t="s">
        <v>52</v>
      </c>
      <c r="D31" s="97"/>
    </row>
  </sheetData>
  <sheetProtection algorithmName="SHA-512" hashValue="JK8r7lBSHBl3WAWougo93AGa3johUEIrZRvWh4pg1q1bOlZHzOGDoeLY2QUXpGbmZHt1i4m1H0KGcmK75quvaQ==" saltValue="0Fbps8a424J/0uakmYkOiw==" spinCount="100000" sheet="1" objects="1" scenarios="1"/>
  <mergeCells count="16">
    <mergeCell ref="C12:D12"/>
    <mergeCell ref="A14:A19"/>
    <mergeCell ref="B14:B16"/>
    <mergeCell ref="B17:B19"/>
    <mergeCell ref="A1:D2"/>
    <mergeCell ref="A5:D6"/>
    <mergeCell ref="C8:D8"/>
    <mergeCell ref="C9:D9"/>
    <mergeCell ref="C10:D10"/>
    <mergeCell ref="C11:D11"/>
    <mergeCell ref="A21:A26"/>
    <mergeCell ref="B21:D26"/>
    <mergeCell ref="A28:A31"/>
    <mergeCell ref="C29:D29"/>
    <mergeCell ref="C30:D30"/>
    <mergeCell ref="C31:D31"/>
  </mergeCells>
  <dataValidations count="1">
    <dataValidation type="list" allowBlank="1" showInputMessage="1" showErrorMessage="1" sqref="C8:D8" xr:uid="{88CA8142-70ED-499E-BFB8-6526CA5DB381}">
      <formula1>"Folgeausschreibung,Neuverfahren"</formula1>
    </dataValidation>
  </dataValidations>
  <hyperlinks>
    <hyperlink ref="C31" r:id="rId1" xr:uid="{68D3081D-5A6D-434D-8D72-3C70F331AB50}"/>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O82"/>
  <sheetViews>
    <sheetView showGridLines="0" zoomScaleNormal="100" zoomScalePageLayoutView="130" workbookViewId="0">
      <selection activeCell="E12" sqref="E12"/>
    </sheetView>
  </sheetViews>
  <sheetFormatPr baseColWidth="10" defaultColWidth="11.3984375" defaultRowHeight="13" x14ac:dyDescent="0.3"/>
  <cols>
    <col min="1" max="1" width="33.3984375" style="40" customWidth="1"/>
    <col min="2" max="2" width="16.09765625" style="40" customWidth="1"/>
    <col min="3" max="3" width="31.8984375" style="40" customWidth="1"/>
    <col min="4" max="4" width="16.09765625" style="40" customWidth="1"/>
    <col min="5" max="5" width="33.8984375" style="40" customWidth="1"/>
    <col min="6" max="6" width="15.8984375" style="40" customWidth="1"/>
    <col min="7" max="7" width="5.59765625" style="40" bestFit="1" customWidth="1"/>
    <col min="8" max="8" width="5.8984375" style="40" bestFit="1" customWidth="1"/>
    <col min="9" max="9" width="5.09765625" style="40" bestFit="1" customWidth="1"/>
    <col min="10" max="12" width="25.796875" style="40" customWidth="1"/>
    <col min="13" max="13" width="16.09765625" style="40" customWidth="1"/>
    <col min="14" max="14" width="11.3984375" style="40"/>
    <col min="15" max="15" width="11.3984375" style="40" hidden="1" customWidth="1"/>
    <col min="16" max="16384" width="11.3984375" style="40"/>
  </cols>
  <sheetData>
    <row r="1" spans="1:15" ht="15" customHeight="1" x14ac:dyDescent="0.3">
      <c r="A1" s="148" t="s">
        <v>0</v>
      </c>
      <c r="B1" s="148"/>
      <c r="C1" s="148"/>
      <c r="D1" s="148"/>
      <c r="E1" s="34"/>
      <c r="G1" s="144" t="s">
        <v>39</v>
      </c>
      <c r="H1" s="144"/>
      <c r="I1" s="144"/>
      <c r="J1" s="145" t="str">
        <f>IF('Erklärungsblatt Bund'!D14="","",'Erklärungsblatt Bund'!D14)</f>
        <v/>
      </c>
      <c r="K1" s="146"/>
      <c r="L1" s="147"/>
      <c r="M1" s="41"/>
    </row>
    <row r="2" spans="1:15" ht="15" customHeight="1" x14ac:dyDescent="0.3">
      <c r="A2" s="148"/>
      <c r="B2" s="148"/>
      <c r="C2" s="148"/>
      <c r="D2" s="148"/>
      <c r="E2" s="34"/>
      <c r="G2" s="144" t="s">
        <v>40</v>
      </c>
      <c r="H2" s="144"/>
      <c r="I2" s="144"/>
      <c r="J2" s="145" t="str">
        <f>IF('Erklärungsblatt Bund'!D15="","",'Erklärungsblatt Bund'!D15)</f>
        <v/>
      </c>
      <c r="K2" s="146"/>
      <c r="L2" s="147"/>
      <c r="M2" s="41"/>
    </row>
    <row r="3" spans="1:15" x14ac:dyDescent="0.3">
      <c r="A3" s="42" t="str">
        <f>Anleitung!$A3</f>
        <v>Ladekarten für E-Fahrzeuge</v>
      </c>
      <c r="G3" s="143" t="s">
        <v>41</v>
      </c>
      <c r="H3" s="143"/>
      <c r="I3" s="143"/>
      <c r="J3" s="145" t="str">
        <f>IF('Erklärungsblatt Bund'!D16="","",'Erklärungsblatt Bund'!D16)</f>
        <v/>
      </c>
      <c r="K3" s="146"/>
      <c r="L3" s="147"/>
      <c r="M3" s="41"/>
    </row>
    <row r="4" spans="1:15" s="41" customFormat="1" x14ac:dyDescent="0.3">
      <c r="A4" s="42" t="str">
        <f>Anleitung!$A4</f>
        <v>3001.05077</v>
      </c>
      <c r="B4" s="43"/>
      <c r="C4" s="43"/>
      <c r="D4" s="43"/>
      <c r="E4" s="43"/>
      <c r="F4" s="43"/>
      <c r="G4" s="143" t="s">
        <v>53</v>
      </c>
      <c r="H4" s="143"/>
      <c r="I4" s="143"/>
      <c r="J4" s="145" t="str">
        <f>IF('Erklärungsblatt Bund'!D17="","",'Erklärungsblatt Bund'!D17)</f>
        <v/>
      </c>
      <c r="K4" s="146"/>
      <c r="L4" s="147"/>
    </row>
    <row r="5" spans="1:15" s="41" customFormat="1" ht="15" customHeight="1" x14ac:dyDescent="0.3">
      <c r="A5" s="35"/>
      <c r="B5" s="35"/>
      <c r="C5" s="35"/>
      <c r="D5" s="35"/>
      <c r="E5" s="36"/>
      <c r="F5" s="44"/>
      <c r="G5" s="143" t="s">
        <v>54</v>
      </c>
      <c r="H5" s="143"/>
      <c r="I5" s="143"/>
      <c r="J5" s="145" t="str">
        <f>IF('Erklärungsblatt Bund'!D18="","",'Erklärungsblatt Bund'!D18)</f>
        <v/>
      </c>
      <c r="K5" s="146"/>
      <c r="L5" s="147"/>
    </row>
    <row r="6" spans="1:15" s="41" customFormat="1" ht="15" customHeight="1" x14ac:dyDescent="0.3">
      <c r="A6" s="45" t="s">
        <v>55</v>
      </c>
      <c r="B6" s="35"/>
      <c r="C6" s="35"/>
      <c r="D6" s="35"/>
      <c r="E6" s="36"/>
      <c r="F6" s="40"/>
      <c r="G6" s="144" t="s">
        <v>56</v>
      </c>
      <c r="H6" s="144"/>
      <c r="I6" s="144"/>
      <c r="J6" s="145" t="str">
        <f>IF('Erklärungsblatt Bund'!D19="","",'Erklärungsblatt Bund'!D19)</f>
        <v/>
      </c>
      <c r="K6" s="146"/>
      <c r="L6" s="147"/>
    </row>
    <row r="7" spans="1:15" s="41" customFormat="1" ht="13.5" customHeight="1" x14ac:dyDescent="0.3">
      <c r="B7" s="44"/>
      <c r="C7" s="44"/>
      <c r="D7" s="44"/>
      <c r="E7" s="44"/>
      <c r="F7" s="40"/>
      <c r="G7" s="40"/>
    </row>
    <row r="8" spans="1:15" s="41" customFormat="1" ht="15" customHeight="1" x14ac:dyDescent="0.3">
      <c r="A8" s="117" t="s">
        <v>57</v>
      </c>
      <c r="B8" s="117"/>
      <c r="C8" s="117"/>
      <c r="D8" s="117"/>
      <c r="E8" s="36"/>
      <c r="F8" s="44"/>
      <c r="G8" s="131" t="s">
        <v>58</v>
      </c>
      <c r="H8" s="131"/>
      <c r="I8" s="131"/>
      <c r="J8" s="131"/>
      <c r="K8" s="131"/>
      <c r="L8" s="131"/>
      <c r="M8" s="40"/>
    </row>
    <row r="9" spans="1:15" s="41" customFormat="1" ht="15" customHeight="1" thickBot="1" x14ac:dyDescent="0.35">
      <c r="A9" s="117"/>
      <c r="B9" s="117"/>
      <c r="C9" s="117"/>
      <c r="D9" s="117"/>
      <c r="E9" s="36"/>
      <c r="F9" s="40"/>
      <c r="G9" s="131"/>
      <c r="H9" s="131"/>
      <c r="I9" s="131"/>
      <c r="J9" s="131"/>
      <c r="K9" s="131"/>
      <c r="L9" s="131"/>
      <c r="M9" s="40"/>
    </row>
    <row r="10" spans="1:15" ht="5.15" customHeight="1" thickTop="1" x14ac:dyDescent="0.3">
      <c r="A10" s="46"/>
      <c r="B10" s="41"/>
      <c r="C10" s="41"/>
      <c r="D10" s="41"/>
      <c r="E10" s="36"/>
      <c r="F10" s="41"/>
      <c r="G10" s="123" t="s">
        <v>61</v>
      </c>
      <c r="H10" s="124"/>
      <c r="I10" s="125"/>
      <c r="J10" s="129" t="s">
        <v>109</v>
      </c>
      <c r="K10" s="129" t="s">
        <v>108</v>
      </c>
      <c r="L10" s="129" t="s">
        <v>107</v>
      </c>
    </row>
    <row r="11" spans="1:15" ht="27.5" customHeight="1" x14ac:dyDescent="0.3">
      <c r="G11" s="126"/>
      <c r="H11" s="127"/>
      <c r="I11" s="128"/>
      <c r="J11" s="130"/>
      <c r="K11" s="130"/>
      <c r="L11" s="130"/>
    </row>
    <row r="12" spans="1:15" ht="29.5" customHeight="1" x14ac:dyDescent="0.3">
      <c r="A12" s="132" t="s">
        <v>60</v>
      </c>
      <c r="B12" s="132"/>
      <c r="C12" s="132"/>
      <c r="D12" s="132"/>
      <c r="E12" s="27"/>
      <c r="G12" s="134" t="s">
        <v>59</v>
      </c>
      <c r="H12" s="135"/>
      <c r="I12" s="135"/>
      <c r="J12" s="135"/>
      <c r="K12" s="135"/>
      <c r="L12" s="136"/>
      <c r="O12" s="40" t="s">
        <v>62</v>
      </c>
    </row>
    <row r="13" spans="1:15" ht="28" customHeight="1" x14ac:dyDescent="0.3">
      <c r="A13" s="133" t="s">
        <v>112</v>
      </c>
      <c r="B13" s="133"/>
      <c r="C13" s="133"/>
      <c r="D13" s="133"/>
      <c r="E13" s="27"/>
      <c r="F13" s="41"/>
      <c r="G13" s="120" t="s">
        <v>63</v>
      </c>
      <c r="H13" s="120"/>
      <c r="I13" s="120"/>
      <c r="J13" s="37"/>
      <c r="K13" s="38"/>
      <c r="L13" s="37"/>
      <c r="O13" s="40" t="s">
        <v>64</v>
      </c>
    </row>
    <row r="14" spans="1:15" ht="28" customHeight="1" x14ac:dyDescent="0.3">
      <c r="A14" s="133" t="s">
        <v>111</v>
      </c>
      <c r="B14" s="133"/>
      <c r="C14" s="133"/>
      <c r="D14" s="133"/>
      <c r="E14" s="27"/>
      <c r="F14" s="41"/>
      <c r="G14" s="118" t="s">
        <v>104</v>
      </c>
      <c r="H14" s="118"/>
      <c r="I14" s="118"/>
      <c r="J14" s="118"/>
      <c r="K14" s="118"/>
      <c r="L14" s="118"/>
      <c r="O14" s="40" t="s">
        <v>65</v>
      </c>
    </row>
    <row r="15" spans="1:15" ht="28" customHeight="1" x14ac:dyDescent="0.3">
      <c r="A15" s="133" t="s">
        <v>110</v>
      </c>
      <c r="B15" s="133"/>
      <c r="C15" s="133"/>
      <c r="D15" s="133"/>
      <c r="E15" s="27"/>
      <c r="F15" s="41"/>
      <c r="G15" s="120" t="s">
        <v>63</v>
      </c>
      <c r="H15" s="120"/>
      <c r="I15" s="120"/>
      <c r="J15" s="37"/>
      <c r="K15" s="38"/>
      <c r="L15" s="37"/>
    </row>
    <row r="16" spans="1:15" ht="28" customHeight="1" x14ac:dyDescent="0.3">
      <c r="A16" s="41"/>
      <c r="B16" s="41"/>
      <c r="C16" s="41"/>
      <c r="D16" s="41"/>
      <c r="E16" s="41"/>
      <c r="F16" s="41"/>
      <c r="G16" s="120" t="s">
        <v>66</v>
      </c>
      <c r="H16" s="120"/>
      <c r="I16" s="120"/>
      <c r="J16" s="28" t="str">
        <f>IFERROR(J15/J13,"")</f>
        <v/>
      </c>
      <c r="K16" s="28" t="str">
        <f>IFERROR(K15/K13,"")</f>
        <v/>
      </c>
      <c r="L16" s="28" t="str">
        <f>IFERROR(L15/L13,"")</f>
        <v/>
      </c>
      <c r="O16" s="40" t="s">
        <v>67</v>
      </c>
    </row>
    <row r="17" spans="1:15" s="41" customFormat="1" ht="25" customHeight="1" thickBot="1" x14ac:dyDescent="0.35">
      <c r="A17" s="117" t="s">
        <v>68</v>
      </c>
      <c r="B17" s="117"/>
      <c r="C17" s="117"/>
      <c r="D17" s="117"/>
      <c r="E17" s="36"/>
      <c r="F17" s="40"/>
      <c r="G17" s="118" t="s">
        <v>70</v>
      </c>
      <c r="H17" s="118"/>
      <c r="I17" s="118"/>
      <c r="J17" s="118"/>
      <c r="K17" s="118"/>
      <c r="L17" s="118"/>
      <c r="O17" s="40" t="s">
        <v>69</v>
      </c>
    </row>
    <row r="18" spans="1:15" ht="5.15" customHeight="1" thickTop="1" x14ac:dyDescent="0.3">
      <c r="A18" s="46"/>
      <c r="B18" s="41"/>
      <c r="C18" s="41"/>
      <c r="D18" s="41"/>
      <c r="E18" s="36"/>
      <c r="F18" s="41"/>
      <c r="G18" s="120" t="s">
        <v>72</v>
      </c>
      <c r="H18" s="120"/>
      <c r="I18" s="120"/>
      <c r="J18" s="119"/>
      <c r="K18" s="121"/>
      <c r="L18" s="119"/>
      <c r="O18" s="41" t="s">
        <v>71</v>
      </c>
    </row>
    <row r="19" spans="1:15" ht="58" customHeight="1" x14ac:dyDescent="0.3">
      <c r="A19" s="152" t="s">
        <v>106</v>
      </c>
      <c r="B19" s="153"/>
      <c r="C19" s="153"/>
      <c r="D19" s="154"/>
      <c r="E19" s="33"/>
      <c r="G19" s="120"/>
      <c r="H19" s="120"/>
      <c r="I19" s="120"/>
      <c r="J19" s="119"/>
      <c r="K19" s="122"/>
      <c r="L19" s="119"/>
    </row>
    <row r="20" spans="1:15" ht="71.5" customHeight="1" x14ac:dyDescent="0.3">
      <c r="A20" s="155"/>
      <c r="B20" s="156"/>
      <c r="C20" s="156"/>
      <c r="D20" s="157"/>
      <c r="E20" s="27"/>
      <c r="G20" s="118" t="s">
        <v>120</v>
      </c>
      <c r="H20" s="118"/>
      <c r="I20" s="118"/>
      <c r="J20" s="118"/>
      <c r="K20" s="118"/>
      <c r="L20" s="118"/>
    </row>
    <row r="21" spans="1:15" ht="39" customHeight="1" x14ac:dyDescent="0.3">
      <c r="A21" s="132" t="s">
        <v>105</v>
      </c>
      <c r="B21" s="132"/>
      <c r="C21" s="132"/>
      <c r="D21" s="132"/>
      <c r="E21" s="158"/>
      <c r="G21" s="149" t="s">
        <v>66</v>
      </c>
      <c r="H21" s="150"/>
      <c r="I21" s="151"/>
      <c r="J21" s="39"/>
      <c r="K21" s="39"/>
      <c r="L21" s="39"/>
    </row>
    <row r="22" spans="1:15" ht="67" customHeight="1" x14ac:dyDescent="0.3">
      <c r="A22" s="132"/>
      <c r="B22" s="132"/>
      <c r="C22" s="132"/>
      <c r="D22" s="132"/>
      <c r="E22" s="158"/>
    </row>
    <row r="23" spans="1:15" ht="28" customHeight="1" x14ac:dyDescent="0.3">
      <c r="O23" s="40" t="s">
        <v>73</v>
      </c>
    </row>
    <row r="24" spans="1:15" ht="28.5" customHeight="1" x14ac:dyDescent="0.3">
      <c r="A24" s="113" t="s">
        <v>74</v>
      </c>
      <c r="B24" s="113"/>
      <c r="C24" s="113"/>
      <c r="D24" s="113"/>
      <c r="E24" s="113"/>
      <c r="O24" s="40" t="s">
        <v>75</v>
      </c>
    </row>
    <row r="25" spans="1:15" ht="5.15" customHeight="1" x14ac:dyDescent="0.3">
      <c r="O25" s="40" t="s">
        <v>76</v>
      </c>
    </row>
    <row r="26" spans="1:15" x14ac:dyDescent="0.3">
      <c r="A26" s="52"/>
      <c r="B26" s="53"/>
      <c r="C26" s="53"/>
      <c r="D26" s="53"/>
      <c r="E26" s="54"/>
    </row>
    <row r="27" spans="1:15" ht="26.15" customHeight="1" x14ac:dyDescent="0.3">
      <c r="A27" s="140" t="s">
        <v>119</v>
      </c>
      <c r="B27" s="141"/>
      <c r="C27" s="141"/>
      <c r="D27" s="142"/>
      <c r="E27" s="55"/>
    </row>
    <row r="28" spans="1:15" x14ac:dyDescent="0.3">
      <c r="A28" s="56"/>
      <c r="E28" s="57"/>
    </row>
    <row r="29" spans="1:15" ht="26.15" customHeight="1" x14ac:dyDescent="0.3">
      <c r="A29" s="58" t="s">
        <v>77</v>
      </c>
      <c r="B29" s="30">
        <v>50</v>
      </c>
      <c r="C29" s="47"/>
      <c r="D29" s="48">
        <f>100-B29</f>
        <v>50</v>
      </c>
      <c r="E29" s="59" t="s">
        <v>78</v>
      </c>
    </row>
    <row r="30" spans="1:15" x14ac:dyDescent="0.3">
      <c r="A30" s="56"/>
      <c r="E30" s="57"/>
    </row>
    <row r="31" spans="1:15" x14ac:dyDescent="0.3">
      <c r="A31" s="56"/>
      <c r="E31" s="57"/>
    </row>
    <row r="32" spans="1:15" ht="14.5" x14ac:dyDescent="0.3">
      <c r="A32" s="137" t="s">
        <v>79</v>
      </c>
      <c r="B32" s="138"/>
      <c r="C32" s="138"/>
      <c r="D32" s="138"/>
      <c r="E32" s="60">
        <f>E27*(B29/100)</f>
        <v>0</v>
      </c>
    </row>
    <row r="33" spans="1:5" x14ac:dyDescent="0.3">
      <c r="A33" s="56"/>
      <c r="E33" s="57"/>
    </row>
    <row r="34" spans="1:5" ht="26.15" customHeight="1" x14ac:dyDescent="0.3">
      <c r="A34" s="58" t="s">
        <v>80</v>
      </c>
      <c r="B34" s="30">
        <v>50</v>
      </c>
      <c r="C34" s="47"/>
      <c r="D34" s="48">
        <f>100-B34</f>
        <v>50</v>
      </c>
      <c r="E34" s="59" t="s">
        <v>81</v>
      </c>
    </row>
    <row r="35" spans="1:5" x14ac:dyDescent="0.3">
      <c r="A35" s="56"/>
      <c r="E35" s="57"/>
    </row>
    <row r="36" spans="1:5" x14ac:dyDescent="0.3">
      <c r="A36" s="56"/>
      <c r="E36" s="57"/>
    </row>
    <row r="37" spans="1:5" ht="14.5" x14ac:dyDescent="0.3">
      <c r="A37" s="137" t="s">
        <v>82</v>
      </c>
      <c r="B37" s="138"/>
      <c r="C37" s="138"/>
      <c r="D37" s="138"/>
      <c r="E37" s="60">
        <f>E32*(B34/100)</f>
        <v>0</v>
      </c>
    </row>
    <row r="38" spans="1:5" x14ac:dyDescent="0.3">
      <c r="A38" s="56"/>
      <c r="E38" s="57"/>
    </row>
    <row r="39" spans="1:5" ht="26" x14ac:dyDescent="0.3">
      <c r="A39" s="58" t="s">
        <v>83</v>
      </c>
      <c r="B39" s="30">
        <v>50</v>
      </c>
      <c r="C39" s="47"/>
      <c r="D39" s="48">
        <f>100-B39</f>
        <v>50</v>
      </c>
      <c r="E39" s="59" t="s">
        <v>84</v>
      </c>
    </row>
    <row r="40" spans="1:5" x14ac:dyDescent="0.3">
      <c r="A40" s="56"/>
      <c r="E40" s="57"/>
    </row>
    <row r="41" spans="1:5" x14ac:dyDescent="0.3">
      <c r="A41" s="56"/>
      <c r="E41" s="57"/>
    </row>
    <row r="42" spans="1:5" ht="14.5" x14ac:dyDescent="0.3">
      <c r="A42" s="139" t="s">
        <v>85</v>
      </c>
      <c r="B42" s="139"/>
      <c r="C42" s="139"/>
      <c r="D42" s="139"/>
      <c r="E42" s="60">
        <f>E37*(B39/100)</f>
        <v>0</v>
      </c>
    </row>
    <row r="43" spans="1:5" x14ac:dyDescent="0.3">
      <c r="A43" s="56"/>
      <c r="E43" s="57"/>
    </row>
    <row r="44" spans="1:5" ht="39" x14ac:dyDescent="0.3">
      <c r="A44" s="58" t="s">
        <v>86</v>
      </c>
      <c r="B44" s="30">
        <v>50</v>
      </c>
      <c r="C44" s="47"/>
      <c r="D44" s="48">
        <f>100-B44</f>
        <v>50</v>
      </c>
      <c r="E44" s="59" t="s">
        <v>87</v>
      </c>
    </row>
    <row r="45" spans="1:5" ht="3" customHeight="1" x14ac:dyDescent="0.3">
      <c r="A45" s="56"/>
      <c r="E45" s="57"/>
    </row>
    <row r="46" spans="1:5" ht="36.5" customHeight="1" x14ac:dyDescent="0.3">
      <c r="A46" s="61" t="s">
        <v>88</v>
      </c>
      <c r="B46" s="49">
        <f>E42*(B44/100)</f>
        <v>0</v>
      </c>
      <c r="C46" s="47"/>
      <c r="D46" s="49">
        <f>E42*(D44/100)</f>
        <v>0</v>
      </c>
      <c r="E46" s="62" t="s">
        <v>89</v>
      </c>
    </row>
    <row r="47" spans="1:5" x14ac:dyDescent="0.3">
      <c r="A47" s="56"/>
      <c r="E47" s="57"/>
    </row>
    <row r="48" spans="1:5" x14ac:dyDescent="0.3">
      <c r="A48" s="56"/>
      <c r="E48" s="57"/>
    </row>
    <row r="49" spans="1:15" ht="14.5" x14ac:dyDescent="0.3">
      <c r="A49" s="139" t="s">
        <v>90</v>
      </c>
      <c r="B49" s="139"/>
      <c r="C49" s="139"/>
      <c r="D49" s="139"/>
      <c r="E49" s="60">
        <f>E37*(D39/100)</f>
        <v>0</v>
      </c>
    </row>
    <row r="50" spans="1:15" x14ac:dyDescent="0.3">
      <c r="A50" s="56"/>
      <c r="E50" s="57"/>
    </row>
    <row r="51" spans="1:15" ht="39" x14ac:dyDescent="0.3">
      <c r="A51" s="58" t="s">
        <v>86</v>
      </c>
      <c r="B51" s="30">
        <v>50</v>
      </c>
      <c r="C51" s="50"/>
      <c r="D51" s="48">
        <f>100-B51</f>
        <v>50</v>
      </c>
      <c r="E51" s="59" t="s">
        <v>87</v>
      </c>
    </row>
    <row r="52" spans="1:15" ht="3" customHeight="1" x14ac:dyDescent="0.3">
      <c r="A52" s="56"/>
      <c r="E52" s="57"/>
    </row>
    <row r="53" spans="1:15" ht="37.5" customHeight="1" x14ac:dyDescent="0.3">
      <c r="A53" s="61" t="s">
        <v>91</v>
      </c>
      <c r="B53" s="49">
        <f>E49*(B51/100)</f>
        <v>0</v>
      </c>
      <c r="C53" s="50"/>
      <c r="D53" s="49">
        <f>E49*(D51/100)</f>
        <v>0</v>
      </c>
      <c r="E53" s="62" t="s">
        <v>92</v>
      </c>
    </row>
    <row r="54" spans="1:15" x14ac:dyDescent="0.3">
      <c r="A54" s="63"/>
      <c r="B54" s="64"/>
      <c r="C54" s="64"/>
      <c r="D54" s="64"/>
      <c r="E54" s="65"/>
    </row>
    <row r="55" spans="1:15" ht="28" customHeight="1" x14ac:dyDescent="0.3"/>
    <row r="56" spans="1:15" ht="18.649999999999999" customHeight="1" x14ac:dyDescent="0.3">
      <c r="A56" s="45" t="s">
        <v>93</v>
      </c>
      <c r="B56" s="45"/>
      <c r="C56" s="45"/>
      <c r="D56" s="45"/>
      <c r="E56" s="36"/>
    </row>
    <row r="57" spans="1:15" ht="5.15" customHeight="1" x14ac:dyDescent="0.3"/>
    <row r="58" spans="1:15" s="41" customFormat="1" ht="15" customHeight="1" x14ac:dyDescent="0.3">
      <c r="A58" s="117" t="s">
        <v>94</v>
      </c>
      <c r="B58" s="117"/>
      <c r="C58" s="117"/>
      <c r="D58" s="117"/>
      <c r="E58" s="36"/>
      <c r="F58" s="44"/>
      <c r="G58" s="40"/>
      <c r="H58" s="40"/>
      <c r="I58" s="40"/>
    </row>
    <row r="59" spans="1:15" s="41" customFormat="1" ht="15" customHeight="1" thickBot="1" x14ac:dyDescent="0.35">
      <c r="A59" s="117"/>
      <c r="B59" s="117"/>
      <c r="C59" s="117"/>
      <c r="D59" s="117"/>
      <c r="E59" s="36"/>
      <c r="F59" s="40"/>
      <c r="G59" s="40"/>
      <c r="H59" s="40"/>
      <c r="I59" s="40"/>
    </row>
    <row r="60" spans="1:15" ht="5.15" customHeight="1" thickTop="1" x14ac:dyDescent="0.3">
      <c r="A60" s="46"/>
      <c r="B60" s="41"/>
      <c r="C60" s="41"/>
      <c r="D60" s="41"/>
      <c r="E60" s="36"/>
      <c r="F60" s="41"/>
    </row>
    <row r="61" spans="1:15" ht="28" customHeight="1" x14ac:dyDescent="0.3">
      <c r="A61" s="114" t="s">
        <v>95</v>
      </c>
      <c r="B61" s="114"/>
      <c r="C61" s="114"/>
      <c r="D61" s="114"/>
      <c r="E61" s="27"/>
      <c r="O61" s="40" t="s">
        <v>96</v>
      </c>
    </row>
    <row r="62" spans="1:15" ht="28" customHeight="1" x14ac:dyDescent="0.3">
      <c r="A62" s="114" t="s">
        <v>97</v>
      </c>
      <c r="B62" s="114"/>
      <c r="C62" s="114"/>
      <c r="D62" s="114"/>
      <c r="E62" s="27"/>
      <c r="O62" s="40" t="s">
        <v>98</v>
      </c>
    </row>
    <row r="63" spans="1:15" ht="28" customHeight="1" x14ac:dyDescent="0.3">
      <c r="A63" s="114" t="s">
        <v>99</v>
      </c>
      <c r="B63" s="114"/>
      <c r="C63" s="114"/>
      <c r="D63" s="114"/>
      <c r="E63" s="27"/>
      <c r="O63" s="40" t="s">
        <v>100</v>
      </c>
    </row>
    <row r="64" spans="1:15" ht="28" customHeight="1" x14ac:dyDescent="0.3">
      <c r="A64" s="114" t="s">
        <v>121</v>
      </c>
      <c r="B64" s="114"/>
      <c r="C64" s="114"/>
      <c r="D64" s="114"/>
      <c r="E64" s="27"/>
      <c r="O64" s="40" t="s">
        <v>101</v>
      </c>
    </row>
    <row r="65" spans="1:13" ht="28" customHeight="1" x14ac:dyDescent="0.3">
      <c r="A65" s="114" t="s">
        <v>113</v>
      </c>
      <c r="B65" s="114"/>
      <c r="C65" s="114"/>
      <c r="D65" s="114"/>
      <c r="E65" s="27"/>
    </row>
    <row r="66" spans="1:13" ht="28" customHeight="1" x14ac:dyDescent="0.3">
      <c r="A66" s="114" t="s">
        <v>114</v>
      </c>
      <c r="B66" s="114"/>
      <c r="C66" s="114"/>
      <c r="D66" s="114"/>
      <c r="E66" s="27"/>
    </row>
    <row r="68" spans="1:13" s="41" customFormat="1" ht="15" customHeight="1" x14ac:dyDescent="0.3">
      <c r="A68" s="117" t="s">
        <v>102</v>
      </c>
      <c r="B68" s="117"/>
      <c r="C68" s="117"/>
      <c r="D68" s="117"/>
      <c r="E68" s="36"/>
      <c r="F68" s="44"/>
      <c r="M68" s="40"/>
    </row>
    <row r="69" spans="1:13" s="41" customFormat="1" ht="15" customHeight="1" thickBot="1" x14ac:dyDescent="0.35">
      <c r="A69" s="117"/>
      <c r="B69" s="117"/>
      <c r="C69" s="117"/>
      <c r="D69" s="117"/>
      <c r="E69" s="36"/>
      <c r="F69" s="40"/>
      <c r="M69" s="40"/>
    </row>
    <row r="70" spans="1:13" ht="5.15" customHeight="1" thickTop="1" x14ac:dyDescent="0.3">
      <c r="A70" s="46"/>
      <c r="B70" s="41"/>
      <c r="C70" s="41"/>
      <c r="D70" s="41"/>
      <c r="E70" s="36"/>
      <c r="F70" s="41"/>
    </row>
    <row r="71" spans="1:13" ht="134.5" customHeight="1" x14ac:dyDescent="0.3">
      <c r="A71" s="115" t="s">
        <v>115</v>
      </c>
      <c r="B71" s="115"/>
      <c r="C71" s="115"/>
      <c r="D71" s="115"/>
      <c r="E71" s="27"/>
    </row>
    <row r="72" spans="1:13" ht="119.15" customHeight="1" x14ac:dyDescent="0.3">
      <c r="A72" s="115" t="s">
        <v>116</v>
      </c>
      <c r="B72" s="115"/>
      <c r="C72" s="115"/>
      <c r="D72" s="115"/>
      <c r="E72" s="27"/>
    </row>
    <row r="73" spans="1:13" ht="29.15" customHeight="1" x14ac:dyDescent="0.3">
      <c r="A73" s="115" t="s">
        <v>117</v>
      </c>
      <c r="B73" s="115"/>
      <c r="C73" s="115"/>
      <c r="D73" s="115"/>
      <c r="E73" s="27"/>
    </row>
    <row r="74" spans="1:13" ht="18.5" x14ac:dyDescent="0.3">
      <c r="A74" s="41"/>
      <c r="B74" s="41"/>
      <c r="C74" s="41"/>
      <c r="D74" s="41"/>
      <c r="E74" s="36"/>
      <c r="F74" s="41"/>
      <c r="G74" s="41"/>
    </row>
    <row r="75" spans="1:13" ht="13" customHeight="1" x14ac:dyDescent="0.3">
      <c r="A75" s="116" t="s">
        <v>103</v>
      </c>
      <c r="B75" s="116"/>
      <c r="C75" s="116"/>
      <c r="D75" s="116"/>
      <c r="E75" s="116"/>
      <c r="F75" s="41"/>
    </row>
    <row r="76" spans="1:13" ht="13" customHeight="1" x14ac:dyDescent="0.3">
      <c r="A76" s="116"/>
      <c r="B76" s="116"/>
      <c r="C76" s="116"/>
      <c r="D76" s="116"/>
      <c r="E76" s="116"/>
      <c r="F76" s="41"/>
    </row>
    <row r="77" spans="1:13" ht="13" customHeight="1" x14ac:dyDescent="0.3">
      <c r="A77" s="116"/>
      <c r="B77" s="116"/>
      <c r="C77" s="116"/>
      <c r="D77" s="116"/>
      <c r="E77" s="116"/>
      <c r="F77" s="41"/>
    </row>
    <row r="78" spans="1:13" ht="32.15" customHeight="1" x14ac:dyDescent="0.3">
      <c r="A78" s="112"/>
      <c r="B78" s="112"/>
      <c r="C78" s="112"/>
      <c r="D78" s="112"/>
      <c r="E78" s="112"/>
      <c r="F78" s="41"/>
    </row>
    <row r="79" spans="1:13" ht="32.15" customHeight="1" x14ac:dyDescent="0.3">
      <c r="A79" s="112"/>
      <c r="B79" s="112"/>
      <c r="C79" s="112"/>
      <c r="D79" s="112"/>
      <c r="E79" s="112"/>
      <c r="F79" s="41"/>
    </row>
    <row r="80" spans="1:13" ht="18.5" x14ac:dyDescent="0.3">
      <c r="E80" s="36"/>
      <c r="F80" s="41"/>
    </row>
    <row r="81" spans="5:5" ht="18.5" x14ac:dyDescent="0.3">
      <c r="E81" s="36"/>
    </row>
    <row r="82" spans="5:5" ht="14.5" x14ac:dyDescent="0.3">
      <c r="E82" s="51"/>
    </row>
  </sheetData>
  <sheetProtection algorithmName="SHA-512" hashValue="qxc/hnpd7N7EHL0cBlxrWiHEpynAk1Ptb94rNmbwV0dQbfTbdLsYsX/4ggel49CXnxMP38kePEDHVHX49WF23A==" saltValue="x0aSIYArR94TPWb4o+kTBg==" spinCount="100000" sheet="1" objects="1" scenarios="1"/>
  <mergeCells count="58">
    <mergeCell ref="G21:I21"/>
    <mergeCell ref="A19:D20"/>
    <mergeCell ref="A21:D22"/>
    <mergeCell ref="E21:E22"/>
    <mergeCell ref="G20:L20"/>
    <mergeCell ref="G3:I3"/>
    <mergeCell ref="A1:D2"/>
    <mergeCell ref="G1:I1"/>
    <mergeCell ref="G2:I2"/>
    <mergeCell ref="J1:L1"/>
    <mergeCell ref="J2:L2"/>
    <mergeCell ref="J3:L3"/>
    <mergeCell ref="G4:I4"/>
    <mergeCell ref="G5:I5"/>
    <mergeCell ref="G6:I6"/>
    <mergeCell ref="J4:L4"/>
    <mergeCell ref="J5:L5"/>
    <mergeCell ref="J6:L6"/>
    <mergeCell ref="A17:D17"/>
    <mergeCell ref="A61:D61"/>
    <mergeCell ref="A62:D62"/>
    <mergeCell ref="A32:D32"/>
    <mergeCell ref="A37:D37"/>
    <mergeCell ref="A42:D42"/>
    <mergeCell ref="A49:D49"/>
    <mergeCell ref="A27:D27"/>
    <mergeCell ref="G15:I15"/>
    <mergeCell ref="G16:I16"/>
    <mergeCell ref="G13:I13"/>
    <mergeCell ref="A12:D12"/>
    <mergeCell ref="A13:D13"/>
    <mergeCell ref="A14:D14"/>
    <mergeCell ref="A15:D15"/>
    <mergeCell ref="G14:L14"/>
    <mergeCell ref="G12:L12"/>
    <mergeCell ref="G10:I11"/>
    <mergeCell ref="J10:J11"/>
    <mergeCell ref="K10:K11"/>
    <mergeCell ref="L10:L11"/>
    <mergeCell ref="A8:D9"/>
    <mergeCell ref="G8:L9"/>
    <mergeCell ref="G17:L17"/>
    <mergeCell ref="L18:L19"/>
    <mergeCell ref="G18:I19"/>
    <mergeCell ref="J18:J19"/>
    <mergeCell ref="K18:K19"/>
    <mergeCell ref="A78:E79"/>
    <mergeCell ref="A24:E24"/>
    <mergeCell ref="A66:D66"/>
    <mergeCell ref="A71:D71"/>
    <mergeCell ref="A72:D72"/>
    <mergeCell ref="A73:D73"/>
    <mergeCell ref="A75:E77"/>
    <mergeCell ref="A58:D59"/>
    <mergeCell ref="A63:D63"/>
    <mergeCell ref="A65:D65"/>
    <mergeCell ref="A64:D64"/>
    <mergeCell ref="A68:D69"/>
  </mergeCells>
  <phoneticPr fontId="26" type="noConversion"/>
  <dataValidations count="5">
    <dataValidation type="list" allowBlank="1" showInputMessage="1" showErrorMessage="1" sqref="E15" xr:uid="{88F6D71C-A1E8-4C25-BF60-7507F19230CD}">
      <formula1>$O$23:$O$25</formula1>
    </dataValidation>
    <dataValidation type="whole" allowBlank="1" showInputMessage="1" showErrorMessage="1" error="Maximal 100 % möglich" sqref="B29" xr:uid="{83B0966D-54DE-4529-9E33-CA23A9FE671C}">
      <formula1>0</formula1>
      <formula2>100</formula2>
    </dataValidation>
    <dataValidation type="list" allowBlank="1" showInputMessage="1" showErrorMessage="1" sqref="E14" xr:uid="{A0DD1FC0-7E5E-44D8-AF6B-D2E06F3A49C1}">
      <formula1>O12:O14</formula1>
    </dataValidation>
    <dataValidation type="list" allowBlank="1" showInputMessage="1" showErrorMessage="1" sqref="E13" xr:uid="{8157D57C-E7AB-4871-B2EF-657CE9E55B25}">
      <formula1>$O$16:$O$18</formula1>
    </dataValidation>
    <dataValidation type="list" allowBlank="1" showInputMessage="1" showErrorMessage="1" sqref="E65:E66" xr:uid="{A1B1444B-F715-4D1C-A857-DD9BD9C6C0C8}">
      <formula1>$O$61:$O$64</formula1>
    </dataValidation>
  </dataValidation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ignoredErrors>
    <ignoredError sqref="D34 E37 E42 D46 E49 D53 B53 B46 D39 D44 D51 J1:L6"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70" r:id="rId5" name="Scroll Bar 30">
              <controlPr defaultSize="0" autoPict="0">
                <anchor moveWithCells="1">
                  <from>
                    <xdr:col>2</xdr:col>
                    <xdr:colOff>0</xdr:colOff>
                    <xdr:row>28</xdr:row>
                    <xdr:rowOff>0</xdr:rowOff>
                  </from>
                  <to>
                    <xdr:col>3</xdr:col>
                    <xdr:colOff>0</xdr:colOff>
                    <xdr:row>29</xdr:row>
                    <xdr:rowOff>0</xdr:rowOff>
                  </to>
                </anchor>
              </controlPr>
            </control>
          </mc:Choice>
        </mc:AlternateContent>
        <mc:AlternateContent xmlns:mc="http://schemas.openxmlformats.org/markup-compatibility/2006">
          <mc:Choice Requires="x14">
            <control shapeId="10272" r:id="rId6" name="Scroll Bar 32">
              <controlPr defaultSize="0" autoPict="0">
                <anchor moveWithCells="1">
                  <from>
                    <xdr:col>2</xdr:col>
                    <xdr:colOff>0</xdr:colOff>
                    <xdr:row>32</xdr:row>
                    <xdr:rowOff>158750</xdr:rowOff>
                  </from>
                  <to>
                    <xdr:col>3</xdr:col>
                    <xdr:colOff>0</xdr:colOff>
                    <xdr:row>34</xdr:row>
                    <xdr:rowOff>6350</xdr:rowOff>
                  </to>
                </anchor>
              </controlPr>
            </control>
          </mc:Choice>
        </mc:AlternateContent>
        <mc:AlternateContent xmlns:mc="http://schemas.openxmlformats.org/markup-compatibility/2006">
          <mc:Choice Requires="x14">
            <control shapeId="10273" r:id="rId7" name="Scroll Bar 33">
              <controlPr defaultSize="0" autoPict="0">
                <anchor moveWithCells="1">
                  <from>
                    <xdr:col>2</xdr:col>
                    <xdr:colOff>0</xdr:colOff>
                    <xdr:row>38</xdr:row>
                    <xdr:rowOff>0</xdr:rowOff>
                  </from>
                  <to>
                    <xdr:col>3</xdr:col>
                    <xdr:colOff>0</xdr:colOff>
                    <xdr:row>39</xdr:row>
                    <xdr:rowOff>12700</xdr:rowOff>
                  </to>
                </anchor>
              </controlPr>
            </control>
          </mc:Choice>
        </mc:AlternateContent>
        <mc:AlternateContent xmlns:mc="http://schemas.openxmlformats.org/markup-compatibility/2006">
          <mc:Choice Requires="x14">
            <control shapeId="10274" r:id="rId8" name="Scroll Bar 34">
              <controlPr defaultSize="0" autoPict="0">
                <anchor moveWithCells="1">
                  <from>
                    <xdr:col>2</xdr:col>
                    <xdr:colOff>0</xdr:colOff>
                    <xdr:row>43</xdr:row>
                    <xdr:rowOff>0</xdr:rowOff>
                  </from>
                  <to>
                    <xdr:col>3</xdr:col>
                    <xdr:colOff>0</xdr:colOff>
                    <xdr:row>44</xdr:row>
                    <xdr:rowOff>0</xdr:rowOff>
                  </to>
                </anchor>
              </controlPr>
            </control>
          </mc:Choice>
        </mc:AlternateContent>
        <mc:AlternateContent xmlns:mc="http://schemas.openxmlformats.org/markup-compatibility/2006">
          <mc:Choice Requires="x14">
            <control shapeId="10275" r:id="rId9" name="Scroll Bar 35">
              <controlPr defaultSize="0" autoPict="0">
                <anchor moveWithCells="1">
                  <from>
                    <xdr:col>2</xdr:col>
                    <xdr:colOff>0</xdr:colOff>
                    <xdr:row>50</xdr:row>
                    <xdr:rowOff>0</xdr:rowOff>
                  </from>
                  <to>
                    <xdr:col>3</xdr:col>
                    <xdr:colOff>0</xdr:colOff>
                    <xdr:row>51</xdr:row>
                    <xdr:rowOff>0</xdr:rowOff>
                  </to>
                </anchor>
              </controlPr>
            </control>
          </mc:Choice>
        </mc:AlternateContent>
        <mc:AlternateContent xmlns:mc="http://schemas.openxmlformats.org/markup-compatibility/2006">
          <mc:Choice Requires="x14">
            <control shapeId="10294" r:id="rId10" name="Check Box 54">
              <controlPr defaultSize="0" autoFill="0" autoLine="0" autoPict="0">
                <anchor moveWithCells="1">
                  <from>
                    <xdr:col>4</xdr:col>
                    <xdr:colOff>76200</xdr:colOff>
                    <xdr:row>18</xdr:row>
                    <xdr:rowOff>50800</xdr:rowOff>
                  </from>
                  <to>
                    <xdr:col>4</xdr:col>
                    <xdr:colOff>1155700</xdr:colOff>
                    <xdr:row>18</xdr:row>
                    <xdr:rowOff>279400</xdr:rowOff>
                  </to>
                </anchor>
              </controlPr>
            </control>
          </mc:Choice>
        </mc:AlternateContent>
        <mc:AlternateContent xmlns:mc="http://schemas.openxmlformats.org/markup-compatibility/2006">
          <mc:Choice Requires="x14">
            <control shapeId="10295" r:id="rId11" name="Check Box 55">
              <controlPr defaultSize="0" autoFill="0" autoLine="0" autoPict="0">
                <anchor moveWithCells="1">
                  <from>
                    <xdr:col>4</xdr:col>
                    <xdr:colOff>76200</xdr:colOff>
                    <xdr:row>18</xdr:row>
                    <xdr:rowOff>266700</xdr:rowOff>
                  </from>
                  <to>
                    <xdr:col>4</xdr:col>
                    <xdr:colOff>1155700</xdr:colOff>
                    <xdr:row>18</xdr:row>
                    <xdr:rowOff>495300</xdr:rowOff>
                  </to>
                </anchor>
              </controlPr>
            </control>
          </mc:Choice>
        </mc:AlternateContent>
        <mc:AlternateContent xmlns:mc="http://schemas.openxmlformats.org/markup-compatibility/2006">
          <mc:Choice Requires="x14">
            <control shapeId="10296" r:id="rId12" name="Check Box 56">
              <controlPr defaultSize="0" autoFill="0" autoLine="0" autoPict="0">
                <anchor moveWithCells="1">
                  <from>
                    <xdr:col>4</xdr:col>
                    <xdr:colOff>76200</xdr:colOff>
                    <xdr:row>18</xdr:row>
                    <xdr:rowOff>482600</xdr:rowOff>
                  </from>
                  <to>
                    <xdr:col>4</xdr:col>
                    <xdr:colOff>1168400</xdr:colOff>
                    <xdr:row>18</xdr:row>
                    <xdr:rowOff>711200</xdr:rowOff>
                  </to>
                </anchor>
              </controlPr>
            </control>
          </mc:Choice>
        </mc:AlternateContent>
        <mc:AlternateContent xmlns:mc="http://schemas.openxmlformats.org/markup-compatibility/2006">
          <mc:Choice Requires="x14">
            <control shapeId="10298" r:id="rId13" name="Scroll Bar 58">
              <controlPr defaultSize="0" autoPict="0">
                <anchor moveWithCells="1">
                  <from>
                    <xdr:col>2</xdr:col>
                    <xdr:colOff>0</xdr:colOff>
                    <xdr:row>50</xdr:row>
                    <xdr:rowOff>0</xdr:rowOff>
                  </from>
                  <to>
                    <xdr:col>3</xdr:col>
                    <xdr:colOff>0</xdr:colOff>
                    <xdr:row>51</xdr:row>
                    <xdr:rowOff>0</xdr:rowOff>
                  </to>
                </anchor>
              </controlPr>
            </control>
          </mc:Choice>
        </mc:AlternateContent>
        <mc:AlternateContent xmlns:mc="http://schemas.openxmlformats.org/markup-compatibility/2006">
          <mc:Choice Requires="x14">
            <control shapeId="27658" r:id="rId14" name="Check Box 1034">
              <controlPr defaultSize="0" autoFill="0" autoLine="0" autoPict="0">
                <anchor moveWithCells="1">
                  <from>
                    <xdr:col>4</xdr:col>
                    <xdr:colOff>76200</xdr:colOff>
                    <xdr:row>19</xdr:row>
                    <xdr:rowOff>25400</xdr:rowOff>
                  </from>
                  <to>
                    <xdr:col>4</xdr:col>
                    <xdr:colOff>1524000</xdr:colOff>
                    <xdr:row>19</xdr:row>
                    <xdr:rowOff>254000</xdr:rowOff>
                  </to>
                </anchor>
              </controlPr>
            </control>
          </mc:Choice>
        </mc:AlternateContent>
        <mc:AlternateContent xmlns:mc="http://schemas.openxmlformats.org/markup-compatibility/2006">
          <mc:Choice Requires="x14">
            <control shapeId="27659" r:id="rId15" name="Check Box 1035">
              <controlPr defaultSize="0" autoFill="0" autoLine="0" autoPict="0">
                <anchor moveWithCells="1">
                  <from>
                    <xdr:col>4</xdr:col>
                    <xdr:colOff>76200</xdr:colOff>
                    <xdr:row>19</xdr:row>
                    <xdr:rowOff>247650</xdr:rowOff>
                  </from>
                  <to>
                    <xdr:col>4</xdr:col>
                    <xdr:colOff>1155700</xdr:colOff>
                    <xdr:row>19</xdr:row>
                    <xdr:rowOff>469900</xdr:rowOff>
                  </to>
                </anchor>
              </controlPr>
            </control>
          </mc:Choice>
        </mc:AlternateContent>
        <mc:AlternateContent xmlns:mc="http://schemas.openxmlformats.org/markup-compatibility/2006">
          <mc:Choice Requires="x14">
            <control shapeId="27660" r:id="rId16" name="Check Box 1036">
              <controlPr defaultSize="0" autoFill="0" autoLine="0" autoPict="0">
                <anchor moveWithCells="1">
                  <from>
                    <xdr:col>4</xdr:col>
                    <xdr:colOff>76200</xdr:colOff>
                    <xdr:row>19</xdr:row>
                    <xdr:rowOff>469900</xdr:rowOff>
                  </from>
                  <to>
                    <xdr:col>4</xdr:col>
                    <xdr:colOff>1155700</xdr:colOff>
                    <xdr:row>19</xdr:row>
                    <xdr:rowOff>685800</xdr:rowOff>
                  </to>
                </anchor>
              </controlPr>
            </control>
          </mc:Choice>
        </mc:AlternateContent>
        <mc:AlternateContent xmlns:mc="http://schemas.openxmlformats.org/markup-compatibility/2006">
          <mc:Choice Requires="x14">
            <control shapeId="27662" r:id="rId17" name="Check Box 1038">
              <controlPr defaultSize="0" autoFill="0" autoLine="0" autoPict="0">
                <anchor moveWithCells="1">
                  <from>
                    <xdr:col>4</xdr:col>
                    <xdr:colOff>76200</xdr:colOff>
                    <xdr:row>19</xdr:row>
                    <xdr:rowOff>692150</xdr:rowOff>
                  </from>
                  <to>
                    <xdr:col>4</xdr:col>
                    <xdr:colOff>1536700</xdr:colOff>
                    <xdr:row>20</xdr:row>
                    <xdr:rowOff>6350</xdr:rowOff>
                  </to>
                </anchor>
              </controlPr>
            </control>
          </mc:Choice>
        </mc:AlternateContent>
        <mc:AlternateContent xmlns:mc="http://schemas.openxmlformats.org/markup-compatibility/2006">
          <mc:Choice Requires="x14">
            <control shapeId="27665" r:id="rId18" name="Check Box 1041">
              <controlPr defaultSize="0" autoFill="0" autoLine="0" autoPict="0">
                <anchor moveWithCells="1">
                  <from>
                    <xdr:col>4</xdr:col>
                    <xdr:colOff>76200</xdr:colOff>
                    <xdr:row>20</xdr:row>
                    <xdr:rowOff>247650</xdr:rowOff>
                  </from>
                  <to>
                    <xdr:col>4</xdr:col>
                    <xdr:colOff>1524000</xdr:colOff>
                    <xdr:row>20</xdr:row>
                    <xdr:rowOff>476250</xdr:rowOff>
                  </to>
                </anchor>
              </controlPr>
            </control>
          </mc:Choice>
        </mc:AlternateContent>
        <mc:AlternateContent xmlns:mc="http://schemas.openxmlformats.org/markup-compatibility/2006">
          <mc:Choice Requires="x14">
            <control shapeId="27666" r:id="rId19" name="Check Box 1042">
              <controlPr defaultSize="0" autoFill="0" autoLine="0" autoPict="0">
                <anchor moveWithCells="1">
                  <from>
                    <xdr:col>4</xdr:col>
                    <xdr:colOff>76200</xdr:colOff>
                    <xdr:row>20</xdr:row>
                    <xdr:rowOff>457200</xdr:rowOff>
                  </from>
                  <to>
                    <xdr:col>4</xdr:col>
                    <xdr:colOff>1162050</xdr:colOff>
                    <xdr:row>21</xdr:row>
                    <xdr:rowOff>203200</xdr:rowOff>
                  </to>
                </anchor>
              </controlPr>
            </control>
          </mc:Choice>
        </mc:AlternateContent>
        <mc:AlternateContent xmlns:mc="http://schemas.openxmlformats.org/markup-compatibility/2006">
          <mc:Choice Requires="x14">
            <control shapeId="27667" r:id="rId20" name="Check Box 1043">
              <controlPr defaultSize="0" autoFill="0" autoLine="0" autoPict="0">
                <anchor moveWithCells="1">
                  <from>
                    <xdr:col>4</xdr:col>
                    <xdr:colOff>76200</xdr:colOff>
                    <xdr:row>21</xdr:row>
                    <xdr:rowOff>196850</xdr:rowOff>
                  </from>
                  <to>
                    <xdr:col>4</xdr:col>
                    <xdr:colOff>1543050</xdr:colOff>
                    <xdr:row>21</xdr:row>
                    <xdr:rowOff>431800</xdr:rowOff>
                  </to>
                </anchor>
              </controlPr>
            </control>
          </mc:Choice>
        </mc:AlternateContent>
        <mc:AlternateContent xmlns:mc="http://schemas.openxmlformats.org/markup-compatibility/2006">
          <mc:Choice Requires="x14">
            <control shapeId="27668" r:id="rId21" name="Check Box 1044">
              <controlPr defaultSize="0" autoFill="0" autoLine="0" autoPict="0">
                <anchor moveWithCells="1">
                  <from>
                    <xdr:col>4</xdr:col>
                    <xdr:colOff>76200</xdr:colOff>
                    <xdr:row>21</xdr:row>
                    <xdr:rowOff>406400</xdr:rowOff>
                  </from>
                  <to>
                    <xdr:col>4</xdr:col>
                    <xdr:colOff>1714500</xdr:colOff>
                    <xdr:row>21</xdr:row>
                    <xdr:rowOff>641350</xdr:rowOff>
                  </to>
                </anchor>
              </controlPr>
            </control>
          </mc:Choice>
        </mc:AlternateContent>
        <mc:AlternateContent xmlns:mc="http://schemas.openxmlformats.org/markup-compatibility/2006">
          <mc:Choice Requires="x14">
            <control shapeId="27669" r:id="rId22" name="Check Box 1045">
              <controlPr defaultSize="0" autoFill="0" autoLine="0" autoPict="0">
                <anchor moveWithCells="1">
                  <from>
                    <xdr:col>4</xdr:col>
                    <xdr:colOff>76200</xdr:colOff>
                    <xdr:row>21</xdr:row>
                    <xdr:rowOff>635000</xdr:rowOff>
                  </from>
                  <to>
                    <xdr:col>4</xdr:col>
                    <xdr:colOff>1708150</xdr:colOff>
                    <xdr:row>22</xdr:row>
                    <xdr:rowOff>0</xdr:rowOff>
                  </to>
                </anchor>
              </controlPr>
            </control>
          </mc:Choice>
        </mc:AlternateContent>
        <mc:AlternateContent xmlns:mc="http://schemas.openxmlformats.org/markup-compatibility/2006">
          <mc:Choice Requires="x14">
            <control shapeId="27671" r:id="rId23" name="Check Box 1047">
              <controlPr defaultSize="0" autoFill="0" autoLine="0" autoPict="0">
                <anchor moveWithCells="1">
                  <from>
                    <xdr:col>4</xdr:col>
                    <xdr:colOff>76200</xdr:colOff>
                    <xdr:row>20</xdr:row>
                    <xdr:rowOff>19050</xdr:rowOff>
                  </from>
                  <to>
                    <xdr:col>4</xdr:col>
                    <xdr:colOff>1524000</xdr:colOff>
                    <xdr:row>20</xdr:row>
                    <xdr:rowOff>247650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04017f1-9a7b-4a68-8ef0-b5f21610d39c" ContentTypeId="0x0101005DED2037585E44458BC4AF0F434D0318"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DA8C7D-5300-47A9-9B19-44F719E6FDAE}">
  <ds:schemaRefs>
    <ds:schemaRef ds:uri="Microsoft.SharePoint.Taxonomy.ContentTypeSync"/>
  </ds:schemaRefs>
</ds:datastoreItem>
</file>

<file path=customXml/itemProps2.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3.xml><?xml version="1.0" encoding="utf-8"?>
<ds:datastoreItem xmlns:ds="http://schemas.openxmlformats.org/officeDocument/2006/customXml" ds:itemID="{5CB3DA43-A1D8-4DD3-872E-4D07202841AD}">
  <ds:schemaRefs>
    <ds:schemaRef ds:uri="http://purl.org/dc/elements/1.1/"/>
    <ds:schemaRef ds:uri="http://purl.org/dc/dcmitype/"/>
    <ds:schemaRef ds:uri="http://schemas.microsoft.com/office/2006/metadata/properties"/>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018b265-3d99-40c6-a412-462613a8bf33"/>
  </ds:schemaRefs>
</ds:datastoreItem>
</file>

<file path=customXml/itemProps4.xml><?xml version="1.0" encoding="utf-8"?>
<ds:datastoreItem xmlns:ds="http://schemas.openxmlformats.org/officeDocument/2006/customXml" ds:itemID="{9C95C70A-EFBB-4306-AC41-AAD64FFC528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 Bund</vt:lpstr>
      <vt:lpstr>Bedarfserhebung</vt:lpstr>
      <vt:lpstr>Anleitung!Druckbereich</vt:lpstr>
      <vt:lpstr>Bedarfserhebung!Druckbereich</vt:lpstr>
      <vt:lpstr>Datenschutzerklärung!Druckbereich</vt:lpstr>
      <vt:lpstr>'Erklärungsblatt Bund'!Druckbereich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2025-08-20T08:32:38Z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y fmtid="{D5CDD505-2E9C-101B-9397-08002B2CF9AE}" pid="5" name="lcf76f155ced4ddcb4097134ff3c332f">
    <vt:lpwstr/>
  </property>
  <property fmtid="{D5CDD505-2E9C-101B-9397-08002B2CF9AE}" pid="6" name="TaxCatchAll">
    <vt:lpwstr/>
  </property>
</Properties>
</file>